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7755" yWindow="660" windowWidth="19425" windowHeight="11190" tabRatio="728"/>
  </bookViews>
  <sheets>
    <sheet name="請求書（工事用）" sheetId="31" r:id="rId1"/>
    <sheet name="出来高明細書 (工事用)" sheetId="37" r:id="rId2"/>
    <sheet name="【記載例】請求書（工事用）" sheetId="38" r:id="rId3"/>
    <sheet name="【記載例】出来高明細書 (工事用) " sheetId="39" r:id="rId4"/>
  </sheets>
  <definedNames>
    <definedName name="_xlnm.Print_Area" localSheetId="3">'【記載例】出来高明細書 (工事用) '!$A$1:$AB$59</definedName>
    <definedName name="_xlnm.Print_Area" localSheetId="1">'出来高明細書 (工事用)'!$A$1:$W$57</definedName>
    <definedName name="_xlnm.Print_Titles" localSheetId="3">'【記載例】出来高明細書 (工事用) '!$1:$5</definedName>
    <definedName name="_xlnm.Print_Titles" localSheetId="1">'出来高明細書 (工事用)'!$1:$5</definedName>
  </definedNames>
  <calcPr calcId="152511"/>
</workbook>
</file>

<file path=xl/calcChain.xml><?xml version="1.0" encoding="utf-8"?>
<calcChain xmlns="http://schemas.openxmlformats.org/spreadsheetml/2006/main">
  <c r="U17" i="37" l="1"/>
  <c r="U50" i="39" l="1"/>
  <c r="U49" i="39"/>
  <c r="U48" i="39"/>
  <c r="U47" i="39"/>
  <c r="U46" i="39"/>
  <c r="U45" i="39"/>
  <c r="U44" i="39"/>
  <c r="U43" i="39"/>
  <c r="U42" i="39"/>
  <c r="U41" i="39"/>
  <c r="U40" i="39"/>
  <c r="U39" i="39"/>
  <c r="U38" i="39"/>
  <c r="U37" i="39"/>
  <c r="U36" i="39"/>
  <c r="U35" i="39"/>
  <c r="U34" i="39"/>
  <c r="U33" i="39"/>
  <c r="U32" i="39"/>
  <c r="U31" i="39"/>
  <c r="U30" i="39"/>
  <c r="U29" i="39"/>
  <c r="U28" i="39"/>
  <c r="U27" i="39"/>
  <c r="U26" i="39"/>
  <c r="U25" i="39"/>
  <c r="U24" i="39"/>
  <c r="U23" i="39"/>
  <c r="U22" i="39"/>
  <c r="U21" i="39"/>
  <c r="U20" i="39"/>
  <c r="U19" i="39"/>
  <c r="U18" i="39"/>
  <c r="U17" i="39"/>
  <c r="U16" i="39"/>
  <c r="U15" i="39"/>
  <c r="U14" i="39"/>
  <c r="U13" i="39"/>
  <c r="U12" i="39"/>
  <c r="U11" i="39"/>
  <c r="U10" i="39"/>
  <c r="T49" i="39" l="1"/>
  <c r="T48" i="39"/>
  <c r="T47" i="39"/>
  <c r="T46" i="39"/>
  <c r="T45" i="39"/>
  <c r="T44" i="39"/>
  <c r="T43" i="39"/>
  <c r="T42" i="39"/>
  <c r="T41" i="39"/>
  <c r="T40" i="39"/>
  <c r="T39" i="39"/>
  <c r="T38" i="39"/>
  <c r="T37" i="39"/>
  <c r="T36" i="39"/>
  <c r="T35" i="39"/>
  <c r="T34" i="39"/>
  <c r="T33" i="39"/>
  <c r="T32" i="39"/>
  <c r="T31" i="39"/>
  <c r="T30" i="39"/>
  <c r="T29" i="39"/>
  <c r="T28" i="39"/>
  <c r="T27" i="39"/>
  <c r="T26" i="39"/>
  <c r="T25" i="39"/>
  <c r="T24" i="39"/>
  <c r="T23" i="39"/>
  <c r="T22" i="39"/>
  <c r="T21" i="39"/>
  <c r="T20" i="39"/>
  <c r="T19" i="39"/>
  <c r="T18" i="39"/>
  <c r="T17" i="39"/>
  <c r="T16" i="39"/>
  <c r="T15" i="39"/>
  <c r="T14" i="39"/>
  <c r="T13" i="39"/>
  <c r="T12" i="39"/>
  <c r="T11" i="39"/>
  <c r="T10" i="39"/>
  <c r="T8" i="39"/>
  <c r="Q8" i="39"/>
  <c r="M8" i="39"/>
  <c r="I8" i="39"/>
  <c r="U7" i="39"/>
  <c r="T6" i="39"/>
  <c r="Q6" i="39"/>
  <c r="M6" i="39"/>
  <c r="U6" i="39" s="1"/>
  <c r="I6" i="39"/>
  <c r="U8" i="39" l="1"/>
  <c r="I51" i="39"/>
  <c r="M51" i="39"/>
  <c r="U9" i="39"/>
  <c r="Q51" i="39"/>
  <c r="O55" i="39" s="1"/>
  <c r="R55" i="39" l="1"/>
  <c r="U55" i="39" s="1"/>
  <c r="U51" i="39"/>
  <c r="Y22" i="38" l="1"/>
  <c r="T22" i="38"/>
  <c r="P22" i="38"/>
  <c r="K22" i="38"/>
  <c r="AH21" i="38"/>
  <c r="AC21" i="38"/>
  <c r="AH20" i="38"/>
  <c r="AC20" i="38"/>
  <c r="AH19" i="38"/>
  <c r="AC19" i="38"/>
  <c r="AH22" i="38" l="1"/>
  <c r="AC22" i="38"/>
  <c r="K23" i="38"/>
  <c r="P22" i="31" l="1"/>
  <c r="T22" i="31"/>
  <c r="K22" i="31"/>
  <c r="T51" i="37" l="1"/>
  <c r="U50" i="37"/>
  <c r="U48" i="37"/>
  <c r="U46" i="37"/>
  <c r="U44" i="37"/>
  <c r="U42" i="37"/>
  <c r="U40" i="37"/>
  <c r="U38" i="37"/>
  <c r="U36" i="37"/>
  <c r="U34" i="37"/>
  <c r="U32" i="37"/>
  <c r="U30" i="37"/>
  <c r="U28" i="37"/>
  <c r="U26" i="37"/>
  <c r="U24" i="37"/>
  <c r="U22" i="37"/>
  <c r="U20" i="37"/>
  <c r="U18" i="37"/>
  <c r="U15" i="37"/>
  <c r="U13" i="37"/>
  <c r="U11" i="37"/>
  <c r="U9" i="37"/>
  <c r="U7" i="37"/>
  <c r="U6" i="37" l="1"/>
  <c r="U8" i="37"/>
  <c r="U10" i="37"/>
  <c r="U12" i="37"/>
  <c r="U14" i="37"/>
  <c r="U16" i="37"/>
  <c r="U19" i="37"/>
  <c r="U21" i="37"/>
  <c r="U23" i="37"/>
  <c r="U25" i="37"/>
  <c r="U27" i="37"/>
  <c r="U29" i="37"/>
  <c r="U31" i="37"/>
  <c r="U33" i="37"/>
  <c r="U35" i="37"/>
  <c r="U37" i="37"/>
  <c r="U39" i="37"/>
  <c r="U41" i="37"/>
  <c r="U43" i="37"/>
  <c r="U45" i="37"/>
  <c r="U47" i="37"/>
  <c r="U49" i="37"/>
  <c r="I51" i="37"/>
  <c r="M51" i="37"/>
  <c r="Q51" i="37"/>
  <c r="O55" i="37" l="1"/>
  <c r="R55" i="37" s="1"/>
  <c r="U51" i="37"/>
  <c r="U55" i="37" l="1"/>
  <c r="K23" i="31" l="1"/>
  <c r="AC20" i="31" l="1"/>
  <c r="AC19" i="31"/>
  <c r="AC21" i="31"/>
  <c r="AH21" i="31"/>
  <c r="AH20" i="31"/>
  <c r="AH19" i="31"/>
  <c r="AC22" i="31" l="1"/>
  <c r="AH22" i="31"/>
  <c r="Y22" i="31"/>
</calcChain>
</file>

<file path=xl/sharedStrings.xml><?xml version="1.0" encoding="utf-8"?>
<sst xmlns="http://schemas.openxmlformats.org/spreadsheetml/2006/main" count="151" uniqueCount="70">
  <si>
    <t>貴社整理　No.</t>
    <rPh sb="0" eb="2">
      <t>キシャ</t>
    </rPh>
    <rPh sb="2" eb="4">
      <t>セイリ</t>
    </rPh>
    <phoneticPr fontId="2"/>
  </si>
  <si>
    <t>テクノス株式会社　　御中</t>
    <rPh sb="4" eb="8">
      <t>カブ</t>
    </rPh>
    <rPh sb="10" eb="12">
      <t>オンチュウ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</si>
  <si>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</si>
  <si>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</si>
  <si>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</si>
  <si>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</si>
  <si>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注　文　番　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</si>
  <si>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工　事　名　称</t>
    <rPh sb="0" eb="1">
      <t>コウ</t>
    </rPh>
    <rPh sb="2" eb="3">
      <t>コト</t>
    </rPh>
    <rPh sb="4" eb="5">
      <t>ナ</t>
    </rPh>
    <rPh sb="6" eb="7">
      <t>ショウ</t>
    </rPh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</si>
  <si>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</si>
  <si>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</si>
  <si>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</si>
  <si>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</si>
  <si>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契約金額</t>
    <rPh sb="0" eb="2">
      <t>ケイヤク</t>
    </rPh>
    <rPh sb="2" eb="4">
      <t>キンガク</t>
    </rPh>
    <phoneticPr fontId="2"/>
  </si>
  <si>
    <t>金額(税抜)</t>
    <rPh sb="0" eb="1">
      <t>キン</t>
    </rPh>
    <rPh sb="1" eb="2">
      <t>ガク</t>
    </rPh>
    <rPh sb="3" eb="4">
      <t>ゼイ</t>
    </rPh>
    <rPh sb="4" eb="5">
      <t>ヌ</t>
    </rPh>
    <phoneticPr fontId="2"/>
  </si>
  <si>
    <t>今回出来高</t>
    <rPh sb="0" eb="2">
      <t>コンカイ</t>
    </rPh>
    <rPh sb="2" eb="5">
      <t>デキダカ</t>
    </rPh>
    <phoneticPr fontId="2"/>
  </si>
  <si>
    <t>項目・仕様</t>
    <rPh sb="0" eb="2">
      <t>コウモク</t>
    </rPh>
    <rPh sb="3" eb="5">
      <t>シヨウ</t>
    </rPh>
    <phoneticPr fontId="2"/>
  </si>
  <si>
    <t xml:space="preserve"> 当月分 （今回出来高）</t>
    <rPh sb="1" eb="3">
      <t>トウゲツ</t>
    </rPh>
    <rPh sb="3" eb="4">
      <t>ブン</t>
    </rPh>
    <rPh sb="6" eb="8">
      <t>コンカイ</t>
    </rPh>
    <rPh sb="8" eb="11">
      <t>デキダカ</t>
    </rPh>
    <rPh sb="10" eb="11">
      <t>ダカ</t>
    </rPh>
    <phoneticPr fontId="2"/>
  </si>
  <si>
    <t>前回迄出来高　</t>
    <rPh sb="0" eb="2">
      <t>ゼンカイ</t>
    </rPh>
    <rPh sb="2" eb="3">
      <t>マデ</t>
    </rPh>
    <rPh sb="3" eb="6">
      <t>デキダカ</t>
    </rPh>
    <phoneticPr fontId="2"/>
  </si>
  <si>
    <t>累計出来高</t>
    <rPh sb="0" eb="1">
      <t>ルイ</t>
    </rPh>
    <rPh sb="1" eb="2">
      <t>ケイ</t>
    </rPh>
    <rPh sb="2" eb="5">
      <t>デキダカ</t>
    </rPh>
    <phoneticPr fontId="2"/>
  </si>
  <si>
    <t>税抜請求金額</t>
    <rPh sb="0" eb="2">
      <t>ゼイヌキ</t>
    </rPh>
    <rPh sb="2" eb="4">
      <t>セイキュウ</t>
    </rPh>
    <rPh sb="4" eb="6">
      <t>キンガク</t>
    </rPh>
    <phoneticPr fontId="2"/>
  </si>
  <si>
    <t>式</t>
    <rPh sb="0" eb="1">
      <t>シキ</t>
    </rPh>
    <phoneticPr fontId="2"/>
  </si>
  <si>
    <t>台</t>
    <rPh sb="0" eb="1">
      <t>ダイ</t>
    </rPh>
    <phoneticPr fontId="2"/>
  </si>
  <si>
    <t>　　消費税</t>
    <rPh sb="2" eb="5">
      <t>ショウヒゼイ</t>
    </rPh>
    <phoneticPr fontId="2"/>
  </si>
  <si>
    <t>今回請求金額（税込）</t>
    <rPh sb="0" eb="2">
      <t>コンカイ</t>
    </rPh>
    <rPh sb="2" eb="4">
      <t>セイキュウ</t>
    </rPh>
    <rPh sb="4" eb="6">
      <t>キンガク</t>
    </rPh>
    <rPh sb="7" eb="9">
      <t>ゼイコミ</t>
    </rPh>
    <phoneticPr fontId="2"/>
  </si>
  <si>
    <t>㊞</t>
    <phoneticPr fontId="2"/>
  </si>
  <si>
    <t>保留金解除額</t>
    <rPh sb="0" eb="2">
      <t>ホリュウ</t>
    </rPh>
    <rPh sb="2" eb="3">
      <t>キン</t>
    </rPh>
    <rPh sb="3" eb="5">
      <t>カイジョ</t>
    </rPh>
    <rPh sb="5" eb="6">
      <t>ガク</t>
    </rPh>
    <phoneticPr fontId="2"/>
  </si>
  <si>
    <t>③</t>
    <phoneticPr fontId="2"/>
  </si>
  <si>
    <t>上記保留金額</t>
    <rPh sb="0" eb="2">
      <t>ジョウキ</t>
    </rPh>
    <rPh sb="2" eb="4">
      <t>ホリュウ</t>
    </rPh>
    <rPh sb="4" eb="5">
      <t>キン</t>
    </rPh>
    <rPh sb="5" eb="6">
      <t>ガク</t>
    </rPh>
    <phoneticPr fontId="2"/>
  </si>
  <si>
    <t>②</t>
    <phoneticPr fontId="2"/>
  </si>
  <si>
    <t>今回出来高金額</t>
    <phoneticPr fontId="2"/>
  </si>
  <si>
    <t>①</t>
    <phoneticPr fontId="2"/>
  </si>
  <si>
    <t>請　　求　　書　（工事用）</t>
    <rPh sb="9" eb="12">
      <t>コウジヨウ</t>
    </rPh>
    <phoneticPr fontId="2"/>
  </si>
  <si>
    <t>　　　年　　月分　出 来 高 明 細 書</t>
    <rPh sb="3" eb="4">
      <t>ネン</t>
    </rPh>
    <rPh sb="6" eb="7">
      <t>ガツ</t>
    </rPh>
    <rPh sb="7" eb="8">
      <t>ブン</t>
    </rPh>
    <rPh sb="9" eb="10">
      <t>デ</t>
    </rPh>
    <rPh sb="11" eb="12">
      <t>コ</t>
    </rPh>
    <rPh sb="13" eb="14">
      <t>コウ</t>
    </rPh>
    <rPh sb="15" eb="16">
      <t>メイ</t>
    </rPh>
    <rPh sb="17" eb="18">
      <t>ホソ</t>
    </rPh>
    <rPh sb="19" eb="20">
      <t>ショ</t>
    </rPh>
    <phoneticPr fontId="2"/>
  </si>
  <si>
    <t>　T</t>
    <phoneticPr fontId="2"/>
  </si>
  <si>
    <t>取引先コード</t>
    <rPh sb="0" eb="1">
      <t>トリ</t>
    </rPh>
    <rPh sb="1" eb="2">
      <t>イン</t>
    </rPh>
    <rPh sb="2" eb="3">
      <t>サキ</t>
    </rPh>
    <phoneticPr fontId="2"/>
  </si>
  <si>
    <t>　　住所・社名･代表者氏名</t>
    <rPh sb="2" eb="4">
      <t>ジュウショ</t>
    </rPh>
    <rPh sb="5" eb="7">
      <t>シャメイ</t>
    </rPh>
    <rPh sb="8" eb="11">
      <t>ダイヒョウシャ</t>
    </rPh>
    <rPh sb="11" eb="13">
      <t>シメイ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</si>
  <si>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</si>
  <si>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担当部署　・　氏名</t>
    <rPh sb="0" eb="1">
      <t>タン</t>
    </rPh>
    <rPh sb="1" eb="2">
      <t>トウ</t>
    </rPh>
    <rPh sb="2" eb="4">
      <t>ブショ</t>
    </rPh>
    <rPh sb="7" eb="9">
      <t>シメイ</t>
    </rPh>
    <phoneticPr fontId="2"/>
  </si>
  <si>
    <t>適格請求書発行事業者登録番号</t>
    <rPh sb="0" eb="2">
      <t>テキカク</t>
    </rPh>
    <rPh sb="2" eb="5">
      <t>セイキュウショ</t>
    </rPh>
    <rPh sb="5" eb="10">
      <t>ハッコウジギョウシャ</t>
    </rPh>
    <rPh sb="10" eb="11">
      <t>ノボル</t>
    </rPh>
    <rPh sb="11" eb="12">
      <t>ロク</t>
    </rPh>
    <rPh sb="12" eb="13">
      <t>バン</t>
    </rPh>
    <rPh sb="13" eb="14">
      <t>ゴウ</t>
    </rPh>
    <phoneticPr fontId="2"/>
  </si>
  <si>
    <t>消費税率</t>
    <rPh sb="0" eb="2">
      <t>ショウヒ</t>
    </rPh>
    <rPh sb="2" eb="4">
      <t>ゼイリツ</t>
    </rPh>
    <phoneticPr fontId="2"/>
  </si>
  <si>
    <t>合　　　計</t>
    <rPh sb="0" eb="1">
      <t>ゴウ</t>
    </rPh>
    <rPh sb="4" eb="5">
      <t>ケイ</t>
    </rPh>
    <phoneticPr fontId="2"/>
  </si>
  <si>
    <t>登録番号</t>
    <rPh sb="0" eb="4">
      <t>トウロクバンゴウ</t>
    </rPh>
    <phoneticPr fontId="2"/>
  </si>
  <si>
    <t>10％対象　計</t>
    <rPh sb="3" eb="5">
      <t>タイショウ</t>
    </rPh>
    <rPh sb="6" eb="7">
      <t>ケイ</t>
    </rPh>
    <phoneticPr fontId="2"/>
  </si>
  <si>
    <t>合　　計</t>
    <rPh sb="0" eb="1">
      <t>ゴウ</t>
    </rPh>
    <rPh sb="3" eb="4">
      <t>ケイ</t>
    </rPh>
    <phoneticPr fontId="2"/>
  </si>
  <si>
    <t>※ 所要事項をもれなく記入の上、
　　請求書に添付して提出下さい。</t>
    <phoneticPr fontId="2"/>
  </si>
  <si>
    <t>請求者名</t>
    <rPh sb="0" eb="3">
      <t>セイキュウシャ</t>
    </rPh>
    <rPh sb="3" eb="4">
      <t>メイ</t>
    </rPh>
    <phoneticPr fontId="2"/>
  </si>
  <si>
    <t>税抜金額</t>
    <rPh sb="0" eb="2">
      <t>ゼイヌキ</t>
    </rPh>
    <rPh sb="2" eb="4">
      <t>キンガク</t>
    </rPh>
    <phoneticPr fontId="2"/>
  </si>
  <si>
    <t>Ｔ</t>
    <phoneticPr fontId="2"/>
  </si>
  <si>
    <t>消費税率</t>
    <rPh sb="0" eb="4">
      <t>ショウヒゼイリツ</t>
    </rPh>
    <phoneticPr fontId="2"/>
  </si>
  <si>
    <t>合　　計</t>
    <rPh sb="0" eb="1">
      <t>ゴウ</t>
    </rPh>
    <rPh sb="3" eb="4">
      <t>ケイ</t>
    </rPh>
    <phoneticPr fontId="2"/>
  </si>
  <si>
    <t>消費税額</t>
    <rPh sb="0" eb="3">
      <t>ショウヒゼイ</t>
    </rPh>
    <rPh sb="3" eb="4">
      <t>ガク</t>
    </rPh>
    <phoneticPr fontId="2"/>
  </si>
  <si>
    <t>前回迄累計出来高</t>
    <rPh sb="0" eb="2">
      <t>ゼンカイ</t>
    </rPh>
    <rPh sb="2" eb="3">
      <t>マデ</t>
    </rPh>
    <rPh sb="3" eb="5">
      <t>ルイケイ</t>
    </rPh>
    <rPh sb="5" eb="8">
      <t>デキダカ</t>
    </rPh>
    <phoneticPr fontId="2"/>
  </si>
  <si>
    <t>今回迄累計出来高</t>
    <rPh sb="0" eb="2">
      <t>コンカイ</t>
    </rPh>
    <rPh sb="2" eb="3">
      <t>マデ</t>
    </rPh>
    <rPh sb="3" eb="5">
      <t>ルイケイ</t>
    </rPh>
    <rPh sb="5" eb="8">
      <t>デキダカ</t>
    </rPh>
    <phoneticPr fontId="2"/>
  </si>
  <si>
    <t>前回迄累計出来高　</t>
    <rPh sb="0" eb="2">
      <t>ゼンカイ</t>
    </rPh>
    <rPh sb="2" eb="3">
      <t>マデ</t>
    </rPh>
    <rPh sb="3" eb="5">
      <t>ルイケイ</t>
    </rPh>
    <rPh sb="5" eb="8">
      <t>デキダカ</t>
    </rPh>
    <phoneticPr fontId="2"/>
  </si>
  <si>
    <t>材料</t>
    <rPh sb="0" eb="2">
      <t>ザイリョウ</t>
    </rPh>
    <phoneticPr fontId="2"/>
  </si>
  <si>
    <t>準備工</t>
    <rPh sb="0" eb="3">
      <t>ジュンビコウ</t>
    </rPh>
    <phoneticPr fontId="2"/>
  </si>
  <si>
    <t>機械損料</t>
    <phoneticPr fontId="2"/>
  </si>
  <si>
    <t>現場経費</t>
    <phoneticPr fontId="2"/>
  </si>
  <si>
    <t>t</t>
  </si>
  <si>
    <t>税込金額</t>
    <rPh sb="0" eb="2">
      <t>ゼイコ</t>
    </rPh>
    <rPh sb="2" eb="4">
      <t>キンガク</t>
    </rPh>
    <phoneticPr fontId="2"/>
  </si>
  <si>
    <t>愛知県豊川市穂ノ原2丁目1番地</t>
  </si>
  <si>
    <t>テクノス工業株式会社　△△支店</t>
  </si>
  <si>
    <t>△△支店長　　○○　○○</t>
  </si>
  <si>
    <t>テクノス工業株式会社 △△支店</t>
    <phoneticPr fontId="2"/>
  </si>
  <si>
    <t>0533-84-××××</t>
    <phoneticPr fontId="2"/>
  </si>
  <si>
    <t>○○部　　△△△△</t>
    <rPh sb="2" eb="3">
      <t>ブ</t>
    </rPh>
    <phoneticPr fontId="2"/>
  </si>
  <si>
    <t>工種コード</t>
    <rPh sb="0" eb="2">
      <t>コウシュ</t>
    </rPh>
    <phoneticPr fontId="2"/>
  </si>
  <si>
    <t>科目要素コード</t>
    <rPh sb="0" eb="2">
      <t>カモク</t>
    </rPh>
    <rPh sb="2" eb="4">
      <t>ヨウソ</t>
    </rPh>
    <phoneticPr fontId="2"/>
  </si>
  <si>
    <t>◎◎◎◎◎◎◎◎◎工事</t>
    <phoneticPr fontId="2"/>
  </si>
  <si>
    <t>　　　2023年　10月分　出 来 高 明 細 書</t>
    <rPh sb="7" eb="8">
      <t>ネン</t>
    </rPh>
    <rPh sb="11" eb="12">
      <t>ガツ</t>
    </rPh>
    <rPh sb="12" eb="13">
      <t>ブン</t>
    </rPh>
    <rPh sb="14" eb="15">
      <t>デ</t>
    </rPh>
    <rPh sb="16" eb="17">
      <t>コ</t>
    </rPh>
    <rPh sb="18" eb="19">
      <t>コウ</t>
    </rPh>
    <rPh sb="20" eb="21">
      <t>メイ</t>
    </rPh>
    <rPh sb="22" eb="23">
      <t>ホソ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</si>
</sst>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;[Red]#,##0"/>
    <numFmt numFmtId="178" formatCode="yyyy&quot;年 &quot;m&quot;月分　出 来 高 明 細&quot;;"/>
    <numFmt numFmtId="179" formatCode="#,##0;&quot;▲ &quot;#,##0"/>
    <numFmt numFmtId="180" formatCode="#,##0;&quot;▲ &quot;#,##0;"/>
    <numFmt numFmtId="181" formatCode="0;[Red]0"/>
    <numFmt numFmtId="182" formatCode="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u val="double"/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8"/>
      <name val="ＭＳ Ｐゴシック"/>
      <family val="3"/>
      <charset val="128"/>
    </font>
    <font>
      <u/>
      <sz val="9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8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2" borderId="51" xfId="0" applyFont="1" applyFill="1" applyBorder="1" applyAlignment="1" applyProtection="1">
      <alignment horizontal="center" vertical="center" shrinkToFit="1"/>
    </xf>
    <xf numFmtId="180" fontId="4" fillId="0" borderId="6" xfId="0" applyNumberFormat="1" applyFont="1" applyFill="1" applyBorder="1" applyAlignment="1" applyProtection="1">
      <alignment horizontal="right" vertical="center" shrinkToFit="1"/>
      <protection locked="0"/>
    </xf>
    <xf numFmtId="180" fontId="4" fillId="0" borderId="6" xfId="2" applyNumberFormat="1" applyFont="1" applyFill="1" applyBorder="1" applyAlignment="1" applyProtection="1">
      <alignment horizontal="right" vertical="center" shrinkToFit="1"/>
      <protection locked="0"/>
    </xf>
    <xf numFmtId="180" fontId="4" fillId="0" borderId="51" xfId="2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vertical="center"/>
    </xf>
    <xf numFmtId="38" fontId="3" fillId="0" borderId="35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181" fontId="3" fillId="0" borderId="2" xfId="0" applyNumberFormat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horizontal="centerContinuous" vertical="center"/>
    </xf>
    <xf numFmtId="0" fontId="3" fillId="2" borderId="4" xfId="0" applyFont="1" applyFill="1" applyBorder="1" applyAlignment="1" applyProtection="1">
      <alignment horizontal="centerContinuous" vertical="center"/>
    </xf>
    <xf numFmtId="0" fontId="3" fillId="2" borderId="23" xfId="0" applyFont="1" applyFill="1" applyBorder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Continuous" vertical="center"/>
    </xf>
    <xf numFmtId="0" fontId="3" fillId="2" borderId="26" xfId="0" applyFont="1" applyFill="1" applyBorder="1" applyAlignment="1" applyProtection="1">
      <alignment horizontal="centerContinuous" vertical="center" shrinkToFit="1"/>
    </xf>
    <xf numFmtId="0" fontId="3" fillId="2" borderId="19" xfId="0" applyFont="1" applyFill="1" applyBorder="1" applyAlignment="1" applyProtection="1">
      <alignment horizontal="centerContinuous" vertical="center" shrinkToFit="1"/>
    </xf>
    <xf numFmtId="0" fontId="3" fillId="2" borderId="25" xfId="0" applyFont="1" applyFill="1" applyBorder="1" applyAlignment="1" applyProtection="1">
      <alignment horizontal="centerContinuous" vertical="center" shrinkToFit="1"/>
    </xf>
    <xf numFmtId="0" fontId="3" fillId="2" borderId="5" xfId="0" applyFont="1" applyFill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vertical="center"/>
    </xf>
    <xf numFmtId="49" fontId="13" fillId="0" borderId="8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Continuous" vertical="center" shrinkToFit="1"/>
    </xf>
    <xf numFmtId="0" fontId="4" fillId="2" borderId="4" xfId="0" applyFont="1" applyFill="1" applyBorder="1" applyAlignment="1" applyProtection="1">
      <alignment horizontal="centerContinuous" vertical="center" shrinkToFit="1"/>
    </xf>
    <xf numFmtId="0" fontId="4" fillId="2" borderId="3" xfId="0" applyFont="1" applyFill="1" applyBorder="1" applyAlignment="1" applyProtection="1">
      <alignment horizontal="centerContinuous" vertical="center"/>
    </xf>
    <xf numFmtId="0" fontId="4" fillId="2" borderId="4" xfId="0" applyFont="1" applyFill="1" applyBorder="1" applyAlignment="1" applyProtection="1">
      <alignment horizontal="centerContinuous" vertical="center"/>
    </xf>
    <xf numFmtId="0" fontId="4" fillId="2" borderId="13" xfId="0" applyFont="1" applyFill="1" applyBorder="1" applyAlignment="1" applyProtection="1">
      <alignment horizontal="centerContinuous" vertical="center"/>
    </xf>
    <xf numFmtId="0" fontId="4" fillId="2" borderId="23" xfId="0" applyFont="1" applyFill="1" applyBorder="1" applyAlignment="1" applyProtection="1">
      <alignment horizontal="centerContinuous" vertical="center" shrinkToFi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Continuous" vertical="center"/>
      <protection locked="0"/>
    </xf>
    <xf numFmtId="0" fontId="3" fillId="2" borderId="1" xfId="0" applyFont="1" applyFill="1" applyBorder="1" applyAlignment="1" applyProtection="1">
      <alignment horizontal="centerContinuous" vertical="center"/>
    </xf>
    <xf numFmtId="0" fontId="3" fillId="2" borderId="22" xfId="0" applyFont="1" applyFill="1" applyBorder="1" applyAlignment="1" applyProtection="1">
      <alignment horizontal="centerContinuous" vertic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vertical="center"/>
    </xf>
    <xf numFmtId="38" fontId="4" fillId="0" borderId="5" xfId="1" applyFont="1" applyFill="1" applyBorder="1" applyAlignment="1" applyProtection="1">
      <alignment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shrinkToFit="1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80" fontId="4" fillId="0" borderId="3" xfId="0" applyNumberFormat="1" applyFont="1" applyFill="1" applyBorder="1" applyAlignment="1" applyProtection="1">
      <alignment vertical="center" shrinkToFit="1"/>
      <protection locked="0"/>
    </xf>
    <xf numFmtId="180" fontId="4" fillId="0" borderId="4" xfId="0" applyNumberFormat="1" applyFont="1" applyFill="1" applyBorder="1" applyAlignment="1" applyProtection="1">
      <alignment vertical="center" shrinkToFit="1"/>
      <protection locked="0"/>
    </xf>
    <xf numFmtId="180" fontId="4" fillId="0" borderId="23" xfId="0" applyNumberFormat="1" applyFont="1" applyFill="1" applyBorder="1" applyAlignment="1" applyProtection="1">
      <alignment vertical="center" shrinkToFit="1"/>
      <protection locked="0"/>
    </xf>
    <xf numFmtId="180" fontId="4" fillId="0" borderId="5" xfId="0" applyNumberFormat="1" applyFont="1" applyFill="1" applyBorder="1" applyAlignment="1" applyProtection="1">
      <alignment vertical="center" shrinkToFit="1"/>
      <protection locked="0"/>
    </xf>
    <xf numFmtId="49" fontId="4" fillId="0" borderId="3" xfId="0" applyNumberFormat="1" applyFont="1" applyFill="1" applyBorder="1" applyAlignment="1" applyProtection="1">
      <alignment vertical="center" shrinkToFit="1"/>
      <protection locked="0"/>
    </xf>
    <xf numFmtId="49" fontId="4" fillId="0" borderId="4" xfId="0" applyNumberFormat="1" applyFont="1" applyFill="1" applyBorder="1" applyAlignment="1" applyProtection="1">
      <alignment vertical="center" shrinkToFit="1"/>
      <protection locked="0"/>
    </xf>
    <xf numFmtId="49" fontId="4" fillId="0" borderId="5" xfId="0" applyNumberFormat="1" applyFont="1" applyFill="1" applyBorder="1" applyAlignment="1" applyProtection="1">
      <alignment vertical="center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80" fontId="4" fillId="2" borderId="4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Continuous" vertical="center"/>
    </xf>
    <xf numFmtId="181" fontId="19" fillId="0" borderId="4" xfId="0" applyNumberFormat="1" applyFont="1" applyFill="1" applyBorder="1" applyAlignment="1" applyProtection="1">
      <alignment vertical="center"/>
    </xf>
    <xf numFmtId="0" fontId="20" fillId="0" borderId="4" xfId="0" applyFont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180" fontId="9" fillId="0" borderId="4" xfId="1" applyNumberFormat="1" applyFont="1" applyFill="1" applyBorder="1" applyAlignment="1" applyProtection="1">
      <alignment horizontal="right" vertical="center"/>
      <protection locked="0"/>
    </xf>
    <xf numFmtId="180" fontId="9" fillId="0" borderId="5" xfId="1" applyNumberFormat="1" applyFont="1" applyFill="1" applyBorder="1" applyAlignment="1" applyProtection="1">
      <alignment horizontal="right" vertical="center"/>
      <protection locked="0"/>
    </xf>
    <xf numFmtId="180" fontId="9" fillId="0" borderId="12" xfId="1" applyNumberFormat="1" applyFont="1" applyFill="1" applyBorder="1" applyAlignment="1" applyProtection="1">
      <alignment horizontal="right" vertical="center"/>
      <protection locked="0"/>
    </xf>
    <xf numFmtId="180" fontId="9" fillId="0" borderId="1" xfId="1" applyNumberFormat="1" applyFont="1" applyFill="1" applyBorder="1" applyAlignment="1" applyProtection="1">
      <alignment horizontal="right" vertical="center"/>
      <protection locked="0"/>
    </xf>
    <xf numFmtId="180" fontId="9" fillId="0" borderId="27" xfId="1" applyNumberFormat="1" applyFont="1" applyFill="1" applyBorder="1" applyAlignment="1" applyProtection="1">
      <alignment horizontal="right" vertical="center"/>
      <protection locked="0"/>
    </xf>
    <xf numFmtId="180" fontId="9" fillId="0" borderId="10" xfId="1" applyNumberFormat="1" applyFont="1" applyFill="1" applyBorder="1" applyAlignment="1" applyProtection="1">
      <alignment horizontal="right" vertical="center"/>
      <protection locked="0"/>
    </xf>
    <xf numFmtId="180" fontId="9" fillId="0" borderId="22" xfId="1" applyNumberFormat="1" applyFont="1" applyFill="1" applyBorder="1" applyAlignment="1" applyProtection="1">
      <alignment horizontal="right" vertical="center"/>
      <protection locked="0"/>
    </xf>
    <xf numFmtId="180" fontId="9" fillId="0" borderId="21" xfId="1" applyNumberFormat="1" applyFont="1" applyFill="1" applyBorder="1" applyAlignment="1" applyProtection="1">
      <alignment horizontal="right" vertical="center"/>
      <protection locked="0"/>
    </xf>
    <xf numFmtId="180" fontId="9" fillId="0" borderId="40" xfId="1" applyNumberFormat="1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180" fontId="9" fillId="0" borderId="48" xfId="1" applyNumberFormat="1" applyFont="1" applyFill="1" applyBorder="1" applyAlignment="1" applyProtection="1">
      <alignment horizontal="right" vertical="center"/>
    </xf>
    <xf numFmtId="180" fontId="9" fillId="0" borderId="47" xfId="1" applyNumberFormat="1" applyFont="1" applyFill="1" applyBorder="1" applyAlignment="1" applyProtection="1">
      <alignment horizontal="right" vertical="center"/>
    </xf>
    <xf numFmtId="180" fontId="9" fillId="0" borderId="46" xfId="1" applyNumberFormat="1" applyFont="1" applyFill="1" applyBorder="1" applyAlignment="1" applyProtection="1">
      <alignment horizontal="right" vertical="center"/>
    </xf>
    <xf numFmtId="180" fontId="9" fillId="0" borderId="45" xfId="1" applyNumberFormat="1" applyFont="1" applyFill="1" applyBorder="1" applyAlignment="1" applyProtection="1">
      <alignment horizontal="right" vertical="center"/>
    </xf>
    <xf numFmtId="180" fontId="9" fillId="0" borderId="29" xfId="1" applyNumberFormat="1" applyFont="1" applyFill="1" applyBorder="1" applyAlignment="1" applyProtection="1">
      <alignment horizontal="right" vertical="center"/>
    </xf>
    <xf numFmtId="180" fontId="9" fillId="0" borderId="44" xfId="1" applyNumberFormat="1" applyFont="1" applyFill="1" applyBorder="1" applyAlignment="1" applyProtection="1">
      <alignment horizontal="right" vertical="center"/>
    </xf>
    <xf numFmtId="180" fontId="9" fillId="0" borderId="38" xfId="1" applyNumberFormat="1" applyFont="1" applyFill="1" applyBorder="1" applyAlignment="1" applyProtection="1">
      <alignment horizontal="right" vertical="center"/>
      <protection locked="0"/>
    </xf>
    <xf numFmtId="180" fontId="9" fillId="0" borderId="39" xfId="1" applyNumberFormat="1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181" fontId="16" fillId="0" borderId="4" xfId="0" applyNumberFormat="1" applyFont="1" applyFill="1" applyBorder="1" applyAlignment="1" applyProtection="1">
      <alignment horizontal="left" vertical="center" indent="2"/>
    </xf>
    <xf numFmtId="181" fontId="16" fillId="0" borderId="5" xfId="0" applyNumberFormat="1" applyFont="1" applyFill="1" applyBorder="1" applyAlignment="1" applyProtection="1">
      <alignment horizontal="left" vertical="center" indent="2"/>
    </xf>
    <xf numFmtId="180" fontId="9" fillId="0" borderId="41" xfId="1" applyNumberFormat="1" applyFont="1" applyFill="1" applyBorder="1" applyAlignment="1" applyProtection="1">
      <alignment horizontal="right" vertical="center"/>
    </xf>
    <xf numFmtId="180" fontId="9" fillId="0" borderId="21" xfId="1" applyNumberFormat="1" applyFont="1" applyFill="1" applyBorder="1" applyAlignment="1" applyProtection="1">
      <alignment horizontal="right" vertical="center"/>
    </xf>
    <xf numFmtId="180" fontId="9" fillId="0" borderId="40" xfId="1" applyNumberFormat="1" applyFont="1" applyFill="1" applyBorder="1" applyAlignment="1" applyProtection="1">
      <alignment horizontal="right" vertical="center"/>
    </xf>
    <xf numFmtId="180" fontId="9" fillId="0" borderId="3" xfId="1" applyNumberFormat="1" applyFont="1" applyFill="1" applyBorder="1" applyAlignment="1" applyProtection="1">
      <alignment horizontal="right" vertical="center"/>
    </xf>
    <xf numFmtId="180" fontId="9" fillId="0" borderId="4" xfId="1" applyNumberFormat="1" applyFont="1" applyFill="1" applyBorder="1" applyAlignment="1" applyProtection="1">
      <alignment horizontal="right" vertical="center"/>
    </xf>
    <xf numFmtId="180" fontId="9" fillId="0" borderId="5" xfId="1" applyNumberFormat="1" applyFont="1" applyFill="1" applyBorder="1" applyAlignment="1" applyProtection="1">
      <alignment horizontal="right" vertical="center"/>
    </xf>
    <xf numFmtId="180" fontId="9" fillId="0" borderId="42" xfId="1" applyNumberFormat="1" applyFont="1" applyFill="1" applyBorder="1" applyAlignment="1" applyProtection="1">
      <alignment horizontal="right" vertical="center"/>
      <protection locked="0"/>
    </xf>
    <xf numFmtId="180" fontId="9" fillId="0" borderId="41" xfId="1" applyNumberFormat="1" applyFont="1" applyFill="1" applyBorder="1" applyAlignment="1" applyProtection="1">
      <alignment horizontal="right" vertical="center"/>
      <protection locked="0"/>
    </xf>
    <xf numFmtId="180" fontId="9" fillId="0" borderId="3" xfId="1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23" xfId="0" applyFont="1" applyFill="1" applyBorder="1" applyAlignment="1" applyProtection="1">
      <alignment horizontal="center" vertical="center" shrinkToFit="1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9" fontId="3" fillId="2" borderId="3" xfId="0" applyNumberFormat="1" applyFont="1" applyFill="1" applyBorder="1" applyAlignment="1" applyProtection="1">
      <alignment horizontal="center" vertical="center" shrinkToFit="1"/>
    </xf>
    <xf numFmtId="9" fontId="3" fillId="2" borderId="5" xfId="0" applyNumberFormat="1" applyFont="1" applyFill="1" applyBorder="1" applyAlignment="1" applyProtection="1">
      <alignment horizontal="center" vertical="center" shrinkToFit="1"/>
    </xf>
    <xf numFmtId="9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9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3" xfId="0" applyNumberFormat="1" applyFont="1" applyFill="1" applyBorder="1" applyAlignment="1" applyProtection="1">
      <alignment horizontal="center" vertical="center"/>
    </xf>
    <xf numFmtId="181" fontId="9" fillId="0" borderId="4" xfId="0" applyNumberFormat="1" applyFont="1" applyFill="1" applyBorder="1" applyAlignment="1" applyProtection="1">
      <alignment horizontal="center" vertical="center"/>
    </xf>
    <xf numFmtId="181" fontId="9" fillId="0" borderId="5" xfId="0" applyNumberFormat="1" applyFont="1" applyFill="1" applyBorder="1" applyAlignment="1" applyProtection="1">
      <alignment horizontal="center" vertical="center"/>
    </xf>
    <xf numFmtId="179" fontId="9" fillId="0" borderId="26" xfId="1" applyNumberFormat="1" applyFont="1" applyFill="1" applyBorder="1" applyAlignment="1" applyProtection="1">
      <alignment horizontal="right" vertical="center"/>
    </xf>
    <xf numFmtId="179" fontId="9" fillId="0" borderId="19" xfId="1" applyNumberFormat="1" applyFont="1" applyFill="1" applyBorder="1" applyAlignment="1" applyProtection="1">
      <alignment horizontal="right" vertical="center"/>
    </xf>
    <xf numFmtId="179" fontId="9" fillId="0" borderId="20" xfId="1" applyNumberFormat="1" applyFont="1" applyFill="1" applyBorder="1" applyAlignment="1" applyProtection="1">
      <alignment horizontal="right" vertical="center"/>
    </xf>
    <xf numFmtId="179" fontId="9" fillId="0" borderId="16" xfId="1" applyNumberFormat="1" applyFont="1" applyFill="1" applyBorder="1" applyAlignment="1" applyProtection="1">
      <alignment horizontal="right" vertical="center"/>
    </xf>
    <xf numFmtId="179" fontId="9" fillId="0" borderId="17" xfId="1" applyNumberFormat="1" applyFont="1" applyFill="1" applyBorder="1" applyAlignment="1" applyProtection="1">
      <alignment horizontal="right" vertical="center"/>
    </xf>
    <xf numFmtId="179" fontId="9" fillId="0" borderId="24" xfId="1" applyNumberFormat="1" applyFont="1" applyFill="1" applyBorder="1" applyAlignment="1" applyProtection="1">
      <alignment horizontal="right" vertical="center"/>
    </xf>
    <xf numFmtId="180" fontId="9" fillId="0" borderId="13" xfId="1" applyNumberFormat="1" applyFont="1" applyFill="1" applyBorder="1" applyAlignment="1" applyProtection="1">
      <alignment horizontal="right" vertical="center"/>
    </xf>
    <xf numFmtId="180" fontId="9" fillId="0" borderId="23" xfId="1" applyNumberFormat="1" applyFont="1" applyFill="1" applyBorder="1" applyAlignment="1" applyProtection="1">
      <alignment horizontal="right" vertical="center"/>
    </xf>
    <xf numFmtId="9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9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3" xfId="0" applyNumberFormat="1" applyFont="1" applyBorder="1" applyAlignment="1" applyProtection="1">
      <alignment horizontal="center" vertical="center"/>
      <protection locked="0"/>
    </xf>
    <xf numFmtId="181" fontId="9" fillId="0" borderId="4" xfId="0" applyNumberFormat="1" applyFont="1" applyBorder="1" applyAlignment="1" applyProtection="1">
      <alignment horizontal="center" vertical="center"/>
      <protection locked="0"/>
    </xf>
    <xf numFmtId="181" fontId="9" fillId="0" borderId="5" xfId="0" applyNumberFormat="1" applyFont="1" applyBorder="1" applyAlignment="1" applyProtection="1">
      <alignment horizontal="center" vertical="center"/>
      <protection locked="0"/>
    </xf>
    <xf numFmtId="181" fontId="3" fillId="0" borderId="3" xfId="0" applyNumberFormat="1" applyFont="1" applyBorder="1" applyAlignment="1" applyProtection="1">
      <alignment horizontal="center" vertical="center"/>
      <protection locked="0"/>
    </xf>
    <xf numFmtId="181" fontId="3" fillId="0" borderId="4" xfId="0" applyNumberFormat="1" applyFont="1" applyBorder="1" applyAlignment="1" applyProtection="1">
      <alignment horizontal="center" vertical="center"/>
      <protection locked="0"/>
    </xf>
    <xf numFmtId="181" fontId="3" fillId="0" borderId="5" xfId="0" applyNumberFormat="1" applyFont="1" applyBorder="1" applyAlignment="1" applyProtection="1">
      <alignment horizontal="center" vertical="center"/>
      <protection locked="0"/>
    </xf>
    <xf numFmtId="181" fontId="9" fillId="0" borderId="4" xfId="0" applyNumberFormat="1" applyFont="1" applyFill="1" applyBorder="1" applyAlignment="1" applyProtection="1">
      <alignment horizontal="left" vertical="center" indent="4"/>
    </xf>
    <xf numFmtId="181" fontId="9" fillId="0" borderId="5" xfId="0" applyNumberFormat="1" applyFont="1" applyFill="1" applyBorder="1" applyAlignment="1" applyProtection="1">
      <alignment horizontal="left" vertical="center" indent="4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180" fontId="9" fillId="0" borderId="43" xfId="0" applyNumberFormat="1" applyFont="1" applyFill="1" applyBorder="1" applyAlignment="1" applyProtection="1">
      <alignment horizontal="right" vertical="center"/>
    </xf>
    <xf numFmtId="180" fontId="9" fillId="0" borderId="36" xfId="0" applyNumberFormat="1" applyFont="1" applyFill="1" applyBorder="1" applyAlignment="1" applyProtection="1">
      <alignment horizontal="right" vertical="center"/>
    </xf>
    <xf numFmtId="180" fontId="9" fillId="0" borderId="37" xfId="0" applyNumberFormat="1" applyFont="1" applyFill="1" applyBorder="1" applyAlignment="1" applyProtection="1">
      <alignment horizontal="right" vertical="center"/>
    </xf>
    <xf numFmtId="180" fontId="9" fillId="0" borderId="42" xfId="0" applyNumberFormat="1" applyFont="1" applyFill="1" applyBorder="1" applyAlignment="1" applyProtection="1">
      <alignment horizontal="right" vertical="center" shrinkToFit="1"/>
    </xf>
    <xf numFmtId="180" fontId="9" fillId="0" borderId="38" xfId="0" applyNumberFormat="1" applyFont="1" applyFill="1" applyBorder="1" applyAlignment="1" applyProtection="1">
      <alignment horizontal="right" vertical="center" shrinkToFit="1"/>
    </xf>
    <xf numFmtId="180" fontId="9" fillId="0" borderId="39" xfId="0" applyNumberFormat="1" applyFont="1" applyFill="1" applyBorder="1" applyAlignment="1" applyProtection="1">
      <alignment horizontal="right" vertical="center" shrinkToFit="1"/>
    </xf>
    <xf numFmtId="180" fontId="9" fillId="0" borderId="42" xfId="1" applyNumberFormat="1" applyFont="1" applyFill="1" applyBorder="1" applyAlignment="1" applyProtection="1">
      <alignment horizontal="right" vertical="center"/>
    </xf>
    <xf numFmtId="180" fontId="9" fillId="0" borderId="38" xfId="1" applyNumberFormat="1" applyFont="1" applyFill="1" applyBorder="1" applyAlignment="1" applyProtection="1">
      <alignment horizontal="right" vertical="center"/>
    </xf>
    <xf numFmtId="180" fontId="9" fillId="0" borderId="39" xfId="1" applyNumberFormat="1" applyFont="1" applyFill="1" applyBorder="1" applyAlignment="1" applyProtection="1">
      <alignment horizontal="right" vertical="center"/>
    </xf>
    <xf numFmtId="180" fontId="4" fillId="0" borderId="3" xfId="0" applyNumberFormat="1" applyFont="1" applyFill="1" applyBorder="1" applyAlignment="1" applyProtection="1">
      <alignment vertical="center" shrinkToFit="1"/>
      <protection locked="0"/>
    </xf>
    <xf numFmtId="180" fontId="4" fillId="0" borderId="4" xfId="0" applyNumberFormat="1" applyFont="1" applyFill="1" applyBorder="1" applyAlignment="1" applyProtection="1">
      <alignment vertical="center" shrinkToFit="1"/>
      <protection locked="0"/>
    </xf>
    <xf numFmtId="180" fontId="4" fillId="0" borderId="23" xfId="0" applyNumberFormat="1" applyFont="1" applyFill="1" applyBorder="1" applyAlignment="1" applyProtection="1">
      <alignment vertical="center" shrinkToFit="1"/>
      <protection locked="0"/>
    </xf>
    <xf numFmtId="180" fontId="3" fillId="0" borderId="3" xfId="1" applyNumberFormat="1" applyFont="1" applyFill="1" applyBorder="1" applyAlignment="1" applyProtection="1">
      <alignment vertical="center"/>
      <protection locked="0"/>
    </xf>
    <xf numFmtId="180" fontId="3" fillId="0" borderId="4" xfId="1" applyNumberFormat="1" applyFont="1" applyFill="1" applyBorder="1" applyAlignment="1" applyProtection="1">
      <alignment vertical="center"/>
      <protection locked="0"/>
    </xf>
    <xf numFmtId="180" fontId="3" fillId="0" borderId="5" xfId="1" applyNumberFormat="1" applyFont="1" applyFill="1" applyBorder="1" applyAlignment="1" applyProtection="1">
      <alignment vertical="center"/>
      <protection locked="0"/>
    </xf>
    <xf numFmtId="180" fontId="4" fillId="0" borderId="5" xfId="0" applyNumberFormat="1" applyFont="1" applyFill="1" applyBorder="1" applyAlignment="1" applyProtection="1">
      <alignment vertical="center" shrinkToFit="1"/>
      <protection locked="0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3" xfId="0" applyNumberFormat="1" applyFont="1" applyFill="1" applyBorder="1" applyAlignment="1" applyProtection="1">
      <alignment horizontal="center" vertical="center"/>
    </xf>
    <xf numFmtId="178" fontId="4" fillId="2" borderId="5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Border="1" applyAlignment="1" applyProtection="1">
      <alignment horizontal="center" vertical="center"/>
    </xf>
    <xf numFmtId="9" fontId="4" fillId="0" borderId="5" xfId="0" applyNumberFormat="1" applyFont="1" applyBorder="1" applyAlignment="1" applyProtection="1">
      <alignment horizontal="center" vertical="center"/>
    </xf>
    <xf numFmtId="178" fontId="11" fillId="0" borderId="0" xfId="0" applyNumberFormat="1" applyFont="1" applyBorder="1" applyAlignment="1" applyProtection="1">
      <alignment horizontal="center" vertical="center"/>
    </xf>
    <xf numFmtId="178" fontId="11" fillId="0" borderId="9" xfId="0" applyNumberFormat="1" applyFont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vertical="center" shrinkToFit="1"/>
      <protection locked="0"/>
    </xf>
    <xf numFmtId="49" fontId="4" fillId="0" borderId="4" xfId="0" applyNumberFormat="1" applyFont="1" applyFill="1" applyBorder="1" applyAlignment="1" applyProtection="1">
      <alignment vertical="center" shrinkToFit="1"/>
      <protection locked="0"/>
    </xf>
    <xf numFmtId="49" fontId="4" fillId="0" borderId="5" xfId="0" applyNumberFormat="1" applyFont="1" applyFill="1" applyBorder="1" applyAlignment="1" applyProtection="1">
      <alignment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 shrinkToFit="1"/>
    </xf>
    <xf numFmtId="0" fontId="4" fillId="2" borderId="15" xfId="0" applyFont="1" applyFill="1" applyBorder="1" applyAlignment="1" applyProtection="1">
      <alignment horizontal="center" vertical="center" shrinkToFit="1"/>
    </xf>
    <xf numFmtId="0" fontId="4" fillId="2" borderId="50" xfId="0" applyFont="1" applyFill="1" applyBorder="1" applyAlignment="1" applyProtection="1">
      <alignment horizontal="center" vertical="center" shrinkToFit="1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38" fontId="3" fillId="0" borderId="3" xfId="1" applyFont="1" applyFill="1" applyBorder="1" applyAlignment="1" applyProtection="1">
      <alignment horizontal="right" vertical="center"/>
      <protection locked="0"/>
    </xf>
    <xf numFmtId="38" fontId="3" fillId="0" borderId="4" xfId="1" applyFont="1" applyFill="1" applyBorder="1" applyAlignment="1" applyProtection="1">
      <alignment horizontal="right" vertical="center"/>
      <protection locked="0"/>
    </xf>
    <xf numFmtId="38" fontId="3" fillId="0" borderId="5" xfId="1" applyFont="1" applyFill="1" applyBorder="1" applyAlignment="1" applyProtection="1">
      <alignment horizontal="right" vertical="center"/>
      <protection locked="0"/>
    </xf>
    <xf numFmtId="182" fontId="16" fillId="0" borderId="4" xfId="0" applyNumberFormat="1" applyFont="1" applyFill="1" applyBorder="1" applyAlignment="1" applyProtection="1">
      <alignment horizontal="left" vertical="center" indent="1"/>
      <protection locked="0"/>
    </xf>
    <xf numFmtId="182" fontId="18" fillId="0" borderId="4" xfId="0" applyNumberFormat="1" applyFont="1" applyBorder="1" applyAlignment="1">
      <alignment horizontal="left" vertical="center" indent="1"/>
    </xf>
    <xf numFmtId="182" fontId="18" fillId="0" borderId="5" xfId="0" applyNumberFormat="1" applyFont="1" applyBorder="1" applyAlignment="1">
      <alignment horizontal="left" vertical="center" indent="1"/>
    </xf>
    <xf numFmtId="0" fontId="17" fillId="0" borderId="14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180" fontId="9" fillId="3" borderId="42" xfId="0" applyNumberFormat="1" applyFont="1" applyFill="1" applyBorder="1" applyAlignment="1" applyProtection="1">
      <alignment horizontal="right" vertical="center" shrinkToFit="1"/>
    </xf>
    <xf numFmtId="180" fontId="9" fillId="3" borderId="38" xfId="0" applyNumberFormat="1" applyFont="1" applyFill="1" applyBorder="1" applyAlignment="1" applyProtection="1">
      <alignment horizontal="right" vertical="center" shrinkToFit="1"/>
    </xf>
    <xf numFmtId="180" fontId="9" fillId="3" borderId="39" xfId="0" applyNumberFormat="1" applyFont="1" applyFill="1" applyBorder="1" applyAlignment="1" applyProtection="1">
      <alignment horizontal="right" vertical="center" shrinkToFit="1"/>
    </xf>
    <xf numFmtId="180" fontId="9" fillId="3" borderId="42" xfId="1" applyNumberFormat="1" applyFont="1" applyFill="1" applyBorder="1" applyAlignment="1" applyProtection="1">
      <alignment horizontal="right" vertical="center"/>
    </xf>
    <xf numFmtId="180" fontId="9" fillId="3" borderId="38" xfId="1" applyNumberFormat="1" applyFont="1" applyFill="1" applyBorder="1" applyAlignment="1" applyProtection="1">
      <alignment horizontal="right" vertical="center"/>
    </xf>
    <xf numFmtId="180" fontId="9" fillId="3" borderId="39" xfId="1" applyNumberFormat="1" applyFont="1" applyFill="1" applyBorder="1" applyAlignment="1" applyProtection="1">
      <alignment horizontal="right" vertical="center"/>
    </xf>
    <xf numFmtId="180" fontId="9" fillId="3" borderId="43" xfId="0" applyNumberFormat="1" applyFont="1" applyFill="1" applyBorder="1" applyAlignment="1" applyProtection="1">
      <alignment horizontal="right" vertical="center"/>
    </xf>
    <xf numFmtId="180" fontId="9" fillId="3" borderId="36" xfId="0" applyNumberFormat="1" applyFont="1" applyFill="1" applyBorder="1" applyAlignment="1" applyProtection="1">
      <alignment horizontal="right" vertical="center"/>
    </xf>
    <xf numFmtId="180" fontId="9" fillId="3" borderId="37" xfId="0" applyNumberFormat="1" applyFont="1" applyFill="1" applyBorder="1" applyAlignment="1" applyProtection="1">
      <alignment horizontal="right" vertical="center"/>
    </xf>
    <xf numFmtId="180" fontId="9" fillId="3" borderId="48" xfId="1" applyNumberFormat="1" applyFont="1" applyFill="1" applyBorder="1" applyAlignment="1" applyProtection="1">
      <alignment horizontal="right" vertical="center"/>
    </xf>
    <xf numFmtId="180" fontId="9" fillId="3" borderId="47" xfId="1" applyNumberFormat="1" applyFont="1" applyFill="1" applyBorder="1" applyAlignment="1" applyProtection="1">
      <alignment horizontal="right" vertical="center"/>
    </xf>
    <xf numFmtId="180" fontId="9" fillId="3" borderId="46" xfId="1" applyNumberFormat="1" applyFont="1" applyFill="1" applyBorder="1" applyAlignment="1" applyProtection="1">
      <alignment horizontal="right" vertical="center"/>
    </xf>
    <xf numFmtId="180" fontId="9" fillId="3" borderId="45" xfId="1" applyNumberFormat="1" applyFont="1" applyFill="1" applyBorder="1" applyAlignment="1" applyProtection="1">
      <alignment horizontal="right" vertical="center"/>
    </xf>
    <xf numFmtId="180" fontId="9" fillId="3" borderId="29" xfId="1" applyNumberFormat="1" applyFont="1" applyFill="1" applyBorder="1" applyAlignment="1" applyProtection="1">
      <alignment horizontal="right" vertical="center"/>
    </xf>
    <xf numFmtId="180" fontId="9" fillId="3" borderId="44" xfId="1" applyNumberFormat="1" applyFont="1" applyFill="1" applyBorder="1" applyAlignment="1" applyProtection="1">
      <alignment horizontal="right" vertical="center"/>
    </xf>
    <xf numFmtId="180" fontId="9" fillId="3" borderId="38" xfId="1" applyNumberFormat="1" applyFont="1" applyFill="1" applyBorder="1" applyAlignment="1" applyProtection="1">
      <alignment horizontal="right" vertical="center"/>
      <protection locked="0"/>
    </xf>
    <xf numFmtId="180" fontId="9" fillId="3" borderId="39" xfId="1" applyNumberFormat="1" applyFont="1" applyFill="1" applyBorder="1" applyAlignment="1" applyProtection="1">
      <alignment horizontal="right" vertical="center"/>
      <protection locked="0"/>
    </xf>
    <xf numFmtId="180" fontId="9" fillId="3" borderId="42" xfId="1" applyNumberFormat="1" applyFont="1" applyFill="1" applyBorder="1" applyAlignment="1" applyProtection="1">
      <alignment horizontal="right" vertical="center"/>
      <protection locked="0"/>
    </xf>
    <xf numFmtId="180" fontId="9" fillId="3" borderId="3" xfId="1" applyNumberFormat="1" applyFont="1" applyFill="1" applyBorder="1" applyAlignment="1" applyProtection="1">
      <alignment horizontal="right" vertical="center"/>
    </xf>
    <xf numFmtId="180" fontId="9" fillId="3" borderId="4" xfId="1" applyNumberFormat="1" applyFont="1" applyFill="1" applyBorder="1" applyAlignment="1" applyProtection="1">
      <alignment horizontal="right" vertical="center"/>
    </xf>
    <xf numFmtId="180" fontId="9" fillId="3" borderId="5" xfId="1" applyNumberFormat="1" applyFont="1" applyFill="1" applyBorder="1" applyAlignment="1" applyProtection="1">
      <alignment horizontal="right" vertical="center"/>
    </xf>
    <xf numFmtId="180" fontId="9" fillId="3" borderId="41" xfId="1" applyNumberFormat="1" applyFont="1" applyFill="1" applyBorder="1" applyAlignment="1" applyProtection="1">
      <alignment horizontal="right" vertical="center"/>
    </xf>
    <xf numFmtId="180" fontId="9" fillId="3" borderId="21" xfId="1" applyNumberFormat="1" applyFont="1" applyFill="1" applyBorder="1" applyAlignment="1" applyProtection="1">
      <alignment horizontal="right" vertical="center"/>
    </xf>
    <xf numFmtId="180" fontId="9" fillId="3" borderId="40" xfId="1" applyNumberFormat="1" applyFont="1" applyFill="1" applyBorder="1" applyAlignment="1" applyProtection="1">
      <alignment horizontal="right" vertical="center"/>
    </xf>
    <xf numFmtId="180" fontId="4" fillId="3" borderId="3" xfId="0" applyNumberFormat="1" applyFont="1" applyFill="1" applyBorder="1" applyAlignment="1" applyProtection="1">
      <alignment vertical="center" shrinkToFit="1"/>
      <protection locked="0"/>
    </xf>
    <xf numFmtId="180" fontId="4" fillId="3" borderId="4" xfId="0" applyNumberFormat="1" applyFont="1" applyFill="1" applyBorder="1" applyAlignment="1" applyProtection="1">
      <alignment vertical="center" shrinkToFit="1"/>
      <protection locked="0"/>
    </xf>
    <xf numFmtId="180" fontId="4" fillId="3" borderId="23" xfId="0" applyNumberFormat="1" applyFont="1" applyFill="1" applyBorder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38" fontId="3" fillId="3" borderId="3" xfId="1" applyFont="1" applyFill="1" applyBorder="1" applyAlignment="1" applyProtection="1">
      <alignment horizontal="right" vertical="center"/>
      <protection locked="0"/>
    </xf>
    <xf numFmtId="38" fontId="3" fillId="3" borderId="4" xfId="1" applyFont="1" applyFill="1" applyBorder="1" applyAlignment="1" applyProtection="1">
      <alignment horizontal="right" vertical="center"/>
      <protection locked="0"/>
    </xf>
    <xf numFmtId="38" fontId="3" fillId="3" borderId="5" xfId="1" applyFont="1" applyFill="1" applyBorder="1" applyAlignment="1" applyProtection="1">
      <alignment horizontal="right" vertical="center"/>
      <protection locked="0"/>
    </xf>
    <xf numFmtId="180" fontId="3" fillId="3" borderId="3" xfId="1" applyNumberFormat="1" applyFont="1" applyFill="1" applyBorder="1" applyAlignment="1" applyProtection="1">
      <alignment vertical="center"/>
      <protection locked="0"/>
    </xf>
    <xf numFmtId="180" fontId="3" fillId="3" borderId="4" xfId="1" applyNumberFormat="1" applyFont="1" applyFill="1" applyBorder="1" applyAlignment="1" applyProtection="1">
      <alignment vertical="center"/>
      <protection locked="0"/>
    </xf>
    <xf numFmtId="180" fontId="3" fillId="3" borderId="5" xfId="1" applyNumberFormat="1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80" fontId="4" fillId="3" borderId="5" xfId="0" applyNumberFormat="1" applyFont="1" applyFill="1" applyBorder="1" applyAlignment="1" applyProtection="1">
      <alignment vertical="center" shrinkToFit="1"/>
      <protection locked="0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  <color rgb="FFFFFF9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</xdr:colOff>
      <xdr:row>22</xdr:row>
      <xdr:rowOff>142875</xdr:rowOff>
    </xdr:from>
    <xdr:to>
      <xdr:col>36</xdr:col>
      <xdr:colOff>266700</xdr:colOff>
      <xdr:row>24</xdr:row>
      <xdr:rowOff>190501</xdr:rowOff>
    </xdr:to>
    <xdr:sp macro="" textlink="">
      <xdr:nvSpPr>
        <xdr:cNvPr id="4" name="四角形吹き出し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076950" y="5076825"/>
          <a:ext cx="4686300" cy="561976"/>
        </a:xfrm>
        <a:prstGeom prst="wedgeRectCallout">
          <a:avLst>
            <a:gd name="adj1" fmla="val -70049"/>
            <a:gd name="adj2" fmla="val 33856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適格請求書発行事業者は登録番号を記載してください。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適格請求書発行事業者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登録を行っていない場合は空欄にしてください。</a:t>
          </a:r>
        </a:p>
      </xdr:txBody>
    </xdr:sp>
    <xdr:clientData/>
  </xdr:twoCellAnchor>
  <xdr:twoCellAnchor>
    <xdr:from>
      <xdr:col>38</xdr:col>
      <xdr:colOff>47624</xdr:colOff>
      <xdr:row>21</xdr:row>
      <xdr:rowOff>76200</xdr:rowOff>
    </xdr:from>
    <xdr:to>
      <xdr:col>43</xdr:col>
      <xdr:colOff>609600</xdr:colOff>
      <xdr:row>26</xdr:row>
      <xdr:rowOff>19049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1001374" y="4629150"/>
          <a:ext cx="3990976" cy="1333499"/>
        </a:xfrm>
        <a:prstGeom prst="rect">
          <a:avLst/>
        </a:prstGeom>
        <a:solidFill>
          <a:srgbClr val="9EFFFF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solidFill>
                <a:sysClr val="windowText" lastClr="000000"/>
              </a:solidFill>
            </a:rPr>
            <a:t>黄色に着色した箇所は計算式が入っています。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</a:rPr>
            <a:t>（計算式に保護はかかっていません。）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</a:rPr>
            <a:t>計算式を修正・削除し、請求書（請求明細書）を使用される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</a:rPr>
            <a:t>場合は、適格請求書に記載すべき事項（計算方法）に基づき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</a:rPr>
            <a:t>請求金額を算出・記載願います。</a:t>
          </a:r>
          <a:endParaRPr kumimoji="1" lang="en-US" altLang="ja-JP" sz="105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47625</xdr:colOff>
      <xdr:row>12</xdr:row>
      <xdr:rowOff>38100</xdr:rowOff>
    </xdr:from>
    <xdr:to>
      <xdr:col>26</xdr:col>
      <xdr:colOff>9525</xdr:colOff>
      <xdr:row>15</xdr:row>
      <xdr:rowOff>114300</xdr:rowOff>
    </xdr:to>
    <xdr:sp macro="" textlink="">
      <xdr:nvSpPr>
        <xdr:cNvPr id="10" name="四角形吹き出し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4933950" y="2171700"/>
          <a:ext cx="2619375" cy="838200"/>
        </a:xfrm>
        <a:prstGeom prst="wedgeRectCallout">
          <a:avLst>
            <a:gd name="adj1" fmla="val -74275"/>
            <a:gd name="adj2" fmla="val -4921"/>
          </a:avLst>
        </a:prstGeom>
        <a:solidFill>
          <a:srgbClr val="CC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36000" tIns="0" rIns="36000" bIns="0" rtlCol="0" anchor="ctr" anchorCtr="0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</a:rPr>
            <a:t>必須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</a:rPr>
            <a:t>　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契約金額を記載してください。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　（税抜金額・消費税額・消費税額）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　消費税率を表示してください。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38</xdr:col>
      <xdr:colOff>57150</xdr:colOff>
      <xdr:row>14</xdr:row>
      <xdr:rowOff>257175</xdr:rowOff>
    </xdr:from>
    <xdr:to>
      <xdr:col>43</xdr:col>
      <xdr:colOff>200025</xdr:colOff>
      <xdr:row>19</xdr:row>
      <xdr:rowOff>0</xdr:rowOff>
    </xdr:to>
    <xdr:sp macro="" textlink="">
      <xdr:nvSpPr>
        <xdr:cNvPr id="14" name="四角形吹き出し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11010900" y="2838450"/>
          <a:ext cx="3571875" cy="952500"/>
        </a:xfrm>
        <a:prstGeom prst="wedgeRectCallout">
          <a:avLst>
            <a:gd name="adj1" fmla="val -74202"/>
            <a:gd name="adj2" fmla="val -1147"/>
          </a:avLst>
        </a:prstGeom>
        <a:solidFill>
          <a:srgbClr val="CC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36000" tIns="0" rIns="36000" bIns="0" rtlCol="0" anchor="ctr" anchorCtr="0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</a:rPr>
            <a:t>必須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　税抜請求金額・消費税率・消費税額は必須です。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消費税率を表示してください。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　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</a:rPr>
            <a:t>　</a:t>
          </a: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</a:rPr>
            <a:t>消費税率は混在させないでください。</a:t>
          </a:r>
        </a:p>
      </xdr:txBody>
    </xdr:sp>
    <xdr:clientData/>
  </xdr:twoCellAnchor>
  <xdr:twoCellAnchor>
    <xdr:from>
      <xdr:col>20</xdr:col>
      <xdr:colOff>285749</xdr:colOff>
      <xdr:row>25</xdr:row>
      <xdr:rowOff>152400</xdr:rowOff>
    </xdr:from>
    <xdr:to>
      <xdr:col>33</xdr:col>
      <xdr:colOff>123825</xdr:colOff>
      <xdr:row>27</xdr:row>
      <xdr:rowOff>9525</xdr:rowOff>
    </xdr:to>
    <xdr:sp macro="" textlink="">
      <xdr:nvSpPr>
        <xdr:cNvPr id="11" name="四角形吹き出し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6057899" y="5848350"/>
          <a:ext cx="3676651" cy="314325"/>
        </a:xfrm>
        <a:prstGeom prst="wedgeRectCallout">
          <a:avLst>
            <a:gd name="adj1" fmla="val -77620"/>
            <a:gd name="adj2" fmla="val -38871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取引先コードが不明な場合はお問い合わせください。</a:t>
          </a:r>
        </a:p>
      </xdr:txBody>
    </xdr:sp>
    <xdr:clientData/>
  </xdr:twoCellAnchor>
  <xdr:twoCellAnchor>
    <xdr:from>
      <xdr:col>19</xdr:col>
      <xdr:colOff>295274</xdr:colOff>
      <xdr:row>30</xdr:row>
      <xdr:rowOff>28575</xdr:rowOff>
    </xdr:from>
    <xdr:to>
      <xdr:col>34</xdr:col>
      <xdr:colOff>219075</xdr:colOff>
      <xdr:row>33</xdr:row>
      <xdr:rowOff>19050</xdr:rowOff>
    </xdr:to>
    <xdr:sp macro="" textlink="">
      <xdr:nvSpPr>
        <xdr:cNvPr id="12" name="四角形吹き出し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/>
      </xdr:nvSpPr>
      <xdr:spPr bwMode="auto">
        <a:xfrm>
          <a:off x="5772149" y="6810375"/>
          <a:ext cx="4352926" cy="657225"/>
        </a:xfrm>
        <a:prstGeom prst="wedgeRectCallout">
          <a:avLst>
            <a:gd name="adj1" fmla="val -74422"/>
            <a:gd name="adj2" fmla="val -35841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提出について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提出部数は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２部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内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部には、取引先カード提出時の届出印を押印してください。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266700</xdr:colOff>
      <xdr:row>3</xdr:row>
      <xdr:rowOff>104775</xdr:rowOff>
    </xdr:from>
    <xdr:to>
      <xdr:col>32</xdr:col>
      <xdr:colOff>66675</xdr:colOff>
      <xdr:row>5</xdr:row>
      <xdr:rowOff>66675</xdr:rowOff>
    </xdr:to>
    <xdr:sp macro="" textlink="">
      <xdr:nvSpPr>
        <xdr:cNvPr id="13" name="四角形吹き出し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/>
      </xdr:nvSpPr>
      <xdr:spPr bwMode="auto">
        <a:xfrm>
          <a:off x="7515225" y="733425"/>
          <a:ext cx="1866900" cy="285750"/>
        </a:xfrm>
        <a:prstGeom prst="wedgeRectCallout">
          <a:avLst>
            <a:gd name="adj1" fmla="val -74422"/>
            <a:gd name="adj2" fmla="val -35841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請求日を記載してください。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257174</xdr:colOff>
      <xdr:row>53</xdr:row>
      <xdr:rowOff>28576</xdr:rowOff>
    </xdr:from>
    <xdr:to>
      <xdr:col>11</xdr:col>
      <xdr:colOff>85724</xdr:colOff>
      <xdr:row>54</xdr:row>
      <xdr:rowOff>257175</xdr:rowOff>
    </xdr:to>
    <xdr:sp macro="" textlink="">
      <xdr:nvSpPr>
        <xdr:cNvPr id="2" name="四角形吹き出し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943349" y="5972176"/>
          <a:ext cx="1971675" cy="542924"/>
        </a:xfrm>
        <a:prstGeom prst="wedgeRectCallout">
          <a:avLst>
            <a:gd name="adj1" fmla="val -63925"/>
            <a:gd name="adj2" fmla="val -33101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適格請求書発行事業者は登録番号を記載してください</a:t>
          </a:r>
        </a:p>
      </xdr:txBody>
    </xdr:sp>
    <xdr:clientData/>
  </xdr:twoCellAnchor>
  <xdr:twoCellAnchor>
    <xdr:from>
      <xdr:col>23</xdr:col>
      <xdr:colOff>288925</xdr:colOff>
      <xdr:row>17</xdr:row>
      <xdr:rowOff>234950</xdr:rowOff>
    </xdr:from>
    <xdr:to>
      <xdr:col>27</xdr:col>
      <xdr:colOff>365124</xdr:colOff>
      <xdr:row>53</xdr:row>
      <xdr:rowOff>254000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1258550" y="5108575"/>
          <a:ext cx="2806699" cy="1130300"/>
        </a:xfrm>
        <a:prstGeom prst="rect">
          <a:avLst/>
        </a:prstGeom>
        <a:solidFill>
          <a:srgbClr val="9EFFFF"/>
        </a:solidFill>
        <a:ln w="38100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黄色着色部には計算式が入っています。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（計算式には保護はかかっていません。）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50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行目までは非表示にしてあります。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行数が不足した場合はご利用ください。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23</xdr:col>
      <xdr:colOff>257175</xdr:colOff>
      <xdr:row>1</xdr:row>
      <xdr:rowOff>57150</xdr:rowOff>
    </xdr:from>
    <xdr:to>
      <xdr:col>26</xdr:col>
      <xdr:colOff>254000</xdr:colOff>
      <xdr:row>2</xdr:row>
      <xdr:rowOff>63500</xdr:rowOff>
    </xdr:to>
    <xdr:sp macro="" textlink="">
      <xdr:nvSpPr>
        <xdr:cNvPr id="12" name="四角形吹き出し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11226800" y="263525"/>
          <a:ext cx="2044700" cy="355600"/>
        </a:xfrm>
        <a:prstGeom prst="wedgeRectCallout">
          <a:avLst>
            <a:gd name="adj1" fmla="val -74422"/>
            <a:gd name="adj2" fmla="val -35841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消費税率を表示ください。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266700</xdr:colOff>
      <xdr:row>9</xdr:row>
      <xdr:rowOff>228600</xdr:rowOff>
    </xdr:from>
    <xdr:to>
      <xdr:col>4</xdr:col>
      <xdr:colOff>514350</xdr:colOff>
      <xdr:row>11</xdr:row>
      <xdr:rowOff>9525</xdr:rowOff>
    </xdr:to>
    <xdr:sp macro="" textlink="">
      <xdr:nvSpPr>
        <xdr:cNvPr id="6" name="四角形吹き出し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428625" y="2552700"/>
          <a:ext cx="2124075" cy="409575"/>
        </a:xfrm>
        <a:prstGeom prst="wedgeRectCallout">
          <a:avLst>
            <a:gd name="adj1" fmla="val -15934"/>
            <a:gd name="adj2" fmla="val -102594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契約内容を記載してください。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34"/>
  <sheetViews>
    <sheetView tabSelected="1" zoomScaleNormal="100" workbookViewId="0"/>
  </sheetViews>
  <sheetFormatPr defaultColWidth="9" defaultRowHeight="13.5"/>
  <cols>
    <col min="1" max="1" width="2.125" style="12" customWidth="1"/>
    <col min="2" max="37" width="3.875" style="12" customWidth="1"/>
    <col min="38" max="38" width="2.125" style="12" customWidth="1"/>
    <col min="39" max="16384" width="9" style="12"/>
  </cols>
  <sheetData>
    <row r="1" spans="2:38" ht="15.95" customHeight="1">
      <c r="AE1" s="153" t="s">
        <v>0</v>
      </c>
      <c r="AF1" s="153"/>
      <c r="AG1" s="153"/>
      <c r="AH1" s="151"/>
      <c r="AI1" s="151"/>
      <c r="AJ1" s="151"/>
      <c r="AK1" s="151"/>
    </row>
    <row r="2" spans="2:38" ht="27.95" customHeight="1">
      <c r="B2" s="152" t="s">
        <v>31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3"/>
    </row>
    <row r="3" spans="2:38" ht="6" customHeight="1"/>
    <row r="4" spans="2:38" ht="19.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75"/>
      <c r="O4" s="175"/>
      <c r="P4" s="175"/>
      <c r="Q4" s="175"/>
      <c r="R4" s="19" t="s">
        <v>2</v>
      </c>
      <c r="S4" s="176"/>
      <c r="T4" s="176"/>
      <c r="U4" s="19" t="s">
        <v>3</v>
      </c>
      <c r="V4" s="176"/>
      <c r="W4" s="176"/>
      <c r="X4" s="18" t="s">
        <v>4</v>
      </c>
    </row>
    <row r="5" spans="2:38" ht="6" customHeight="1">
      <c r="B5" s="13"/>
      <c r="C5" s="13"/>
      <c r="D5" s="13"/>
      <c r="E5" s="13"/>
      <c r="F5" s="13"/>
      <c r="G5" s="36"/>
      <c r="H5" s="36"/>
      <c r="I5" s="36"/>
      <c r="J5" s="36"/>
      <c r="K5" s="13"/>
      <c r="L5" s="13"/>
      <c r="M5" s="13"/>
      <c r="N5" s="13"/>
      <c r="O5" s="13"/>
      <c r="P5" s="13"/>
    </row>
    <row r="6" spans="2:38" ht="6" customHeight="1"/>
    <row r="7" spans="2:38" ht="19.5" customHeight="1">
      <c r="B7" s="174" t="s">
        <v>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36"/>
      <c r="Q7" s="180"/>
      <c r="R7" s="180"/>
      <c r="S7" s="19"/>
      <c r="T7" s="180"/>
      <c r="U7" s="180"/>
      <c r="V7" s="19"/>
      <c r="W7" s="180"/>
      <c r="X7" s="180"/>
      <c r="Y7" s="18"/>
    </row>
    <row r="8" spans="2:38" ht="6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38" s="5" customFormat="1" ht="16.5" customHeight="1">
      <c r="B9" s="4"/>
      <c r="C9" s="8" t="s">
        <v>5</v>
      </c>
      <c r="D9" s="7"/>
      <c r="E9" s="7"/>
      <c r="F9" s="7"/>
      <c r="G9" s="7"/>
      <c r="H9" s="7"/>
      <c r="I9" s="7"/>
      <c r="J9" s="7"/>
      <c r="L9" s="7"/>
      <c r="M9" s="7"/>
      <c r="N9" s="4"/>
      <c r="O9" s="4"/>
      <c r="P9" s="4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2:38" s="5" customFormat="1" ht="6" customHeight="1">
      <c r="B10" s="4"/>
      <c r="C10" s="4"/>
      <c r="D10" s="4"/>
      <c r="E10" s="4"/>
      <c r="F10" s="4"/>
      <c r="G10" s="4"/>
      <c r="H10" s="4"/>
      <c r="I10" s="4"/>
      <c r="J10" s="4"/>
      <c r="L10" s="4"/>
      <c r="M10" s="4"/>
    </row>
    <row r="11" spans="2:38" s="5" customFormat="1" ht="16.5" customHeight="1">
      <c r="B11" s="47" t="s">
        <v>6</v>
      </c>
      <c r="C11" s="45"/>
      <c r="D11" s="45"/>
      <c r="E11" s="45"/>
      <c r="F11" s="45"/>
      <c r="G11" s="45"/>
      <c r="H11" s="45"/>
      <c r="I11" s="45"/>
      <c r="J11" s="47" t="s">
        <v>8</v>
      </c>
      <c r="K11" s="45"/>
      <c r="L11" s="45"/>
      <c r="M11" s="45"/>
      <c r="N11" s="45"/>
      <c r="O11" s="45"/>
      <c r="P11" s="45"/>
      <c r="Q11" s="51"/>
      <c r="R11" s="47" t="s">
        <v>7</v>
      </c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51"/>
      <c r="AD11" s="47" t="s">
        <v>66</v>
      </c>
      <c r="AE11" s="45"/>
      <c r="AF11" s="45"/>
      <c r="AG11" s="51"/>
      <c r="AH11" s="47" t="s">
        <v>67</v>
      </c>
      <c r="AI11" s="45"/>
      <c r="AJ11" s="45"/>
      <c r="AK11" s="51"/>
    </row>
    <row r="12" spans="2:38" s="5" customFormat="1" ht="22.5" customHeight="1">
      <c r="B12" s="185"/>
      <c r="C12" s="186"/>
      <c r="D12" s="186"/>
      <c r="E12" s="186"/>
      <c r="F12" s="186"/>
      <c r="G12" s="186"/>
      <c r="H12" s="186"/>
      <c r="I12" s="187"/>
      <c r="J12" s="185"/>
      <c r="K12" s="186"/>
      <c r="L12" s="186"/>
      <c r="M12" s="186"/>
      <c r="N12" s="186"/>
      <c r="O12" s="186"/>
      <c r="P12" s="186"/>
      <c r="Q12" s="187"/>
      <c r="R12" s="185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7"/>
      <c r="AD12" s="198"/>
      <c r="AE12" s="199"/>
      <c r="AF12" s="199"/>
      <c r="AG12" s="200"/>
      <c r="AH12" s="201"/>
      <c r="AI12" s="202"/>
      <c r="AJ12" s="202"/>
      <c r="AK12" s="203"/>
    </row>
    <row r="13" spans="2:38" ht="10.5" customHeight="1" thickBot="1"/>
    <row r="14" spans="2:38" ht="24.95" customHeight="1">
      <c r="B14" s="168" t="s">
        <v>12</v>
      </c>
      <c r="C14" s="169"/>
      <c r="D14" s="169"/>
      <c r="E14" s="170"/>
      <c r="F14" s="48" t="s">
        <v>46</v>
      </c>
      <c r="G14" s="49"/>
      <c r="H14" s="49"/>
      <c r="I14" s="49"/>
      <c r="J14" s="50"/>
      <c r="K14" s="188"/>
      <c r="L14" s="189"/>
      <c r="M14" s="189"/>
      <c r="N14" s="189"/>
      <c r="O14" s="190"/>
      <c r="P14" s="27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2:38" ht="24.95" customHeight="1" thickBot="1">
      <c r="B15" s="171"/>
      <c r="C15" s="172"/>
      <c r="D15" s="172"/>
      <c r="E15" s="173"/>
      <c r="F15" s="30" t="s">
        <v>22</v>
      </c>
      <c r="G15" s="31"/>
      <c r="H15" s="31"/>
      <c r="I15" s="154">
        <v>0.1</v>
      </c>
      <c r="J15" s="155"/>
      <c r="K15" s="191"/>
      <c r="L15" s="192"/>
      <c r="M15" s="192"/>
      <c r="N15" s="192"/>
      <c r="O15" s="193"/>
      <c r="P15" s="2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2:38" ht="10.5" customHeight="1" thickBot="1"/>
    <row r="17" spans="1:38" s="2" customFormat="1" ht="15" customHeight="1">
      <c r="A17" s="12"/>
      <c r="B17" s="156"/>
      <c r="C17" s="157"/>
      <c r="D17" s="157"/>
      <c r="E17" s="157"/>
      <c r="F17" s="157"/>
      <c r="G17" s="32"/>
      <c r="H17" s="32"/>
      <c r="I17" s="32"/>
      <c r="J17" s="33"/>
      <c r="K17" s="160" t="s">
        <v>16</v>
      </c>
      <c r="L17" s="161"/>
      <c r="M17" s="161"/>
      <c r="N17" s="161"/>
      <c r="O17" s="161"/>
      <c r="P17" s="161"/>
      <c r="Q17" s="161"/>
      <c r="R17" s="161"/>
      <c r="S17" s="162"/>
      <c r="T17" s="178" t="s">
        <v>17</v>
      </c>
      <c r="U17" s="178"/>
      <c r="V17" s="178"/>
      <c r="W17" s="178"/>
      <c r="X17" s="178"/>
      <c r="Y17" s="178"/>
      <c r="Z17" s="178"/>
      <c r="AA17" s="178"/>
      <c r="AB17" s="179"/>
      <c r="AC17" s="177" t="s">
        <v>18</v>
      </c>
      <c r="AD17" s="178"/>
      <c r="AE17" s="178"/>
      <c r="AF17" s="178"/>
      <c r="AG17" s="178"/>
      <c r="AH17" s="178"/>
      <c r="AI17" s="178"/>
      <c r="AJ17" s="178"/>
      <c r="AK17" s="179"/>
      <c r="AL17" s="12"/>
    </row>
    <row r="18" spans="1:38" s="2" customFormat="1" ht="15" customHeight="1">
      <c r="A18" s="12"/>
      <c r="B18" s="158"/>
      <c r="C18" s="159"/>
      <c r="D18" s="159"/>
      <c r="E18" s="159"/>
      <c r="F18" s="159"/>
      <c r="G18" s="34"/>
      <c r="H18" s="34"/>
      <c r="I18" s="34"/>
      <c r="J18" s="34"/>
      <c r="K18" s="163" t="s">
        <v>19</v>
      </c>
      <c r="L18" s="164"/>
      <c r="M18" s="164"/>
      <c r="N18" s="164"/>
      <c r="O18" s="165"/>
      <c r="P18" s="166" t="s">
        <v>50</v>
      </c>
      <c r="Q18" s="164"/>
      <c r="R18" s="164"/>
      <c r="S18" s="167"/>
      <c r="T18" s="164" t="s">
        <v>19</v>
      </c>
      <c r="U18" s="164"/>
      <c r="V18" s="164"/>
      <c r="W18" s="164"/>
      <c r="X18" s="165"/>
      <c r="Y18" s="166" t="s">
        <v>50</v>
      </c>
      <c r="Z18" s="164"/>
      <c r="AA18" s="164"/>
      <c r="AB18" s="165"/>
      <c r="AC18" s="177" t="s">
        <v>19</v>
      </c>
      <c r="AD18" s="178"/>
      <c r="AE18" s="178"/>
      <c r="AF18" s="178"/>
      <c r="AG18" s="179"/>
      <c r="AH18" s="166" t="s">
        <v>50</v>
      </c>
      <c r="AI18" s="164"/>
      <c r="AJ18" s="164"/>
      <c r="AK18" s="165"/>
      <c r="AL18" s="12"/>
    </row>
    <row r="19" spans="1:38" ht="30" customHeight="1">
      <c r="B19" s="17" t="s">
        <v>30</v>
      </c>
      <c r="C19" s="206" t="s">
        <v>29</v>
      </c>
      <c r="D19" s="207"/>
      <c r="E19" s="207"/>
      <c r="F19" s="207"/>
      <c r="G19" s="181" t="s">
        <v>39</v>
      </c>
      <c r="H19" s="182"/>
      <c r="I19" s="196">
        <v>0.1</v>
      </c>
      <c r="J19" s="197"/>
      <c r="K19" s="194"/>
      <c r="L19" s="146"/>
      <c r="M19" s="146"/>
      <c r="N19" s="146"/>
      <c r="O19" s="147"/>
      <c r="P19" s="145"/>
      <c r="Q19" s="146"/>
      <c r="R19" s="146"/>
      <c r="S19" s="195"/>
      <c r="T19" s="146"/>
      <c r="U19" s="146"/>
      <c r="V19" s="146"/>
      <c r="W19" s="146"/>
      <c r="X19" s="147"/>
      <c r="Y19" s="145"/>
      <c r="Z19" s="146"/>
      <c r="AA19" s="146"/>
      <c r="AB19" s="147"/>
      <c r="AC19" s="145">
        <f>SUM(K19,T19)</f>
        <v>0</v>
      </c>
      <c r="AD19" s="146"/>
      <c r="AE19" s="146"/>
      <c r="AF19" s="146"/>
      <c r="AG19" s="147"/>
      <c r="AH19" s="145">
        <f>SUM(P19,Y19)</f>
        <v>0</v>
      </c>
      <c r="AI19" s="146"/>
      <c r="AJ19" s="146"/>
      <c r="AK19" s="147"/>
    </row>
    <row r="20" spans="1:38" ht="30" customHeight="1">
      <c r="B20" s="16" t="s">
        <v>28</v>
      </c>
      <c r="C20" s="124" t="s">
        <v>27</v>
      </c>
      <c r="D20" s="125"/>
      <c r="E20" s="125"/>
      <c r="F20" s="125"/>
      <c r="G20" s="181" t="s">
        <v>39</v>
      </c>
      <c r="H20" s="182"/>
      <c r="I20" s="183">
        <v>0.1</v>
      </c>
      <c r="J20" s="184"/>
      <c r="K20" s="117"/>
      <c r="L20" s="118"/>
      <c r="M20" s="118"/>
      <c r="N20" s="118"/>
      <c r="O20" s="119"/>
      <c r="P20" s="120"/>
      <c r="Q20" s="118"/>
      <c r="R20" s="118"/>
      <c r="S20" s="121"/>
      <c r="T20" s="115"/>
      <c r="U20" s="115"/>
      <c r="V20" s="115"/>
      <c r="W20" s="115"/>
      <c r="X20" s="116"/>
      <c r="Y20" s="150"/>
      <c r="Z20" s="115"/>
      <c r="AA20" s="115"/>
      <c r="AB20" s="116"/>
      <c r="AC20" s="145">
        <f>SUM(K20,T20)</f>
        <v>0</v>
      </c>
      <c r="AD20" s="146"/>
      <c r="AE20" s="146"/>
      <c r="AF20" s="146"/>
      <c r="AG20" s="147"/>
      <c r="AH20" s="145">
        <f>SUM(P20,Y20)</f>
        <v>0</v>
      </c>
      <c r="AI20" s="146"/>
      <c r="AJ20" s="146"/>
      <c r="AK20" s="147"/>
    </row>
    <row r="21" spans="1:38" ht="30" customHeight="1" thickBot="1">
      <c r="B21" s="16" t="s">
        <v>26</v>
      </c>
      <c r="C21" s="124" t="s">
        <v>25</v>
      </c>
      <c r="D21" s="125"/>
      <c r="E21" s="125"/>
      <c r="F21" s="125"/>
      <c r="G21" s="181" t="s">
        <v>39</v>
      </c>
      <c r="H21" s="182"/>
      <c r="I21" s="183">
        <v>0.1</v>
      </c>
      <c r="J21" s="184"/>
      <c r="K21" s="117"/>
      <c r="L21" s="118"/>
      <c r="M21" s="118"/>
      <c r="N21" s="118"/>
      <c r="O21" s="119"/>
      <c r="P21" s="120"/>
      <c r="Q21" s="118"/>
      <c r="R21" s="118"/>
      <c r="S21" s="121"/>
      <c r="T21" s="122"/>
      <c r="U21" s="122"/>
      <c r="V21" s="122"/>
      <c r="W21" s="122"/>
      <c r="X21" s="123"/>
      <c r="Y21" s="149"/>
      <c r="Z21" s="122"/>
      <c r="AA21" s="122"/>
      <c r="AB21" s="123"/>
      <c r="AC21" s="142">
        <f>SUM(K21,T21)</f>
        <v>0</v>
      </c>
      <c r="AD21" s="143"/>
      <c r="AE21" s="143"/>
      <c r="AF21" s="143"/>
      <c r="AG21" s="144"/>
      <c r="AH21" s="142">
        <f>SUM(P21,Y21)</f>
        <v>0</v>
      </c>
      <c r="AI21" s="143"/>
      <c r="AJ21" s="143"/>
      <c r="AK21" s="144"/>
    </row>
    <row r="22" spans="1:38" s="5" customFormat="1" ht="30" customHeight="1" thickTop="1" thickBot="1">
      <c r="B22" s="44" t="s">
        <v>40</v>
      </c>
      <c r="C22" s="45"/>
      <c r="D22" s="45"/>
      <c r="E22" s="45"/>
      <c r="F22" s="45"/>
      <c r="G22" s="45"/>
      <c r="H22" s="45"/>
      <c r="I22" s="71"/>
      <c r="J22" s="72"/>
      <c r="K22" s="126">
        <f>SUM(K19:O21)</f>
        <v>0</v>
      </c>
      <c r="L22" s="127"/>
      <c r="M22" s="127"/>
      <c r="N22" s="127"/>
      <c r="O22" s="128"/>
      <c r="P22" s="129">
        <f>SUM(P19:S21)</f>
        <v>0</v>
      </c>
      <c r="Q22" s="130"/>
      <c r="R22" s="130"/>
      <c r="S22" s="131"/>
      <c r="T22" s="132">
        <f>SUM(T19:X21)</f>
        <v>0</v>
      </c>
      <c r="U22" s="132"/>
      <c r="V22" s="132"/>
      <c r="W22" s="132"/>
      <c r="X22" s="133"/>
      <c r="Y22" s="148">
        <f>SUM(Y19:AB21)</f>
        <v>0</v>
      </c>
      <c r="Z22" s="132"/>
      <c r="AA22" s="132"/>
      <c r="AB22" s="133"/>
      <c r="AC22" s="211">
        <f>SUM(AC19:AG21)</f>
        <v>0</v>
      </c>
      <c r="AD22" s="212"/>
      <c r="AE22" s="212"/>
      <c r="AF22" s="212"/>
      <c r="AG22" s="213"/>
      <c r="AH22" s="214">
        <f>SUM(AH19:AK21)</f>
        <v>0</v>
      </c>
      <c r="AI22" s="215"/>
      <c r="AJ22" s="215"/>
      <c r="AK22" s="216"/>
      <c r="AL22" s="4"/>
    </row>
    <row r="23" spans="1:38" s="5" customFormat="1" ht="30" customHeight="1" thickTop="1" thickBot="1">
      <c r="B23" s="47" t="s">
        <v>23</v>
      </c>
      <c r="C23" s="45"/>
      <c r="D23" s="45"/>
      <c r="E23" s="45"/>
      <c r="F23" s="45"/>
      <c r="G23" s="45"/>
      <c r="H23" s="45"/>
      <c r="I23" s="45"/>
      <c r="J23" s="46"/>
      <c r="K23" s="208">
        <f>SUM(K22:S22)</f>
        <v>0</v>
      </c>
      <c r="L23" s="209"/>
      <c r="M23" s="209"/>
      <c r="N23" s="209"/>
      <c r="O23" s="209"/>
      <c r="P23" s="209"/>
      <c r="Q23" s="209"/>
      <c r="R23" s="209"/>
      <c r="S23" s="210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s="5" customFormat="1" ht="10.5" customHeight="1"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29"/>
      <c r="N24" s="29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5" customFormat="1" ht="20.100000000000001" customHeight="1">
      <c r="B25" s="134" t="s">
        <v>38</v>
      </c>
      <c r="C25" s="135"/>
      <c r="D25" s="135"/>
      <c r="E25" s="135"/>
      <c r="F25" s="136"/>
      <c r="G25" s="104" t="s">
        <v>33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1"/>
      <c r="T25" s="4"/>
      <c r="U25" s="4"/>
      <c r="V25" s="12"/>
      <c r="W25" s="12"/>
      <c r="X25" s="12"/>
      <c r="Y25" s="12"/>
    </row>
    <row r="26" spans="1:38" s="5" customFormat="1" ht="20.100000000000001" customHeight="1">
      <c r="B26" s="137" t="s">
        <v>34</v>
      </c>
      <c r="C26" s="138"/>
      <c r="D26" s="138"/>
      <c r="E26" s="138"/>
      <c r="F26" s="139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5"/>
      <c r="T26" s="4"/>
      <c r="U26" s="4"/>
      <c r="V26" s="12"/>
      <c r="W26" s="12"/>
      <c r="X26" s="12"/>
      <c r="Y26" s="12"/>
    </row>
    <row r="27" spans="1:38" s="5" customFormat="1" ht="16.5" customHeight="1">
      <c r="B27" s="38" t="s">
        <v>35</v>
      </c>
      <c r="C27" s="39"/>
      <c r="D27" s="39"/>
      <c r="E27" s="39"/>
      <c r="F27" s="40"/>
      <c r="G27" s="40"/>
      <c r="H27" s="40"/>
      <c r="I27" s="40"/>
      <c r="J27" s="9"/>
      <c r="K27" s="9"/>
      <c r="L27" s="9"/>
      <c r="M27" s="9"/>
      <c r="N27" s="9"/>
      <c r="O27" s="9"/>
      <c r="P27" s="15"/>
      <c r="Q27" s="15"/>
      <c r="R27" s="15"/>
      <c r="S27" s="41"/>
      <c r="T27" s="4"/>
      <c r="U27" s="4"/>
      <c r="V27" s="12"/>
      <c r="W27" s="12"/>
      <c r="X27" s="12"/>
      <c r="Y27" s="12"/>
    </row>
    <row r="28" spans="1:38" s="5" customFormat="1" ht="16.5" customHeight="1">
      <c r="B28" s="1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0"/>
      <c r="T28" s="4"/>
      <c r="U28" s="4"/>
      <c r="V28" s="12"/>
      <c r="W28" s="12"/>
      <c r="X28" s="12"/>
      <c r="Y28" s="12"/>
    </row>
    <row r="29" spans="1:38" s="5" customFormat="1" ht="16.5" customHeight="1">
      <c r="B29" s="1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0"/>
      <c r="T29" s="4"/>
      <c r="U29" s="4"/>
      <c r="V29" s="12"/>
      <c r="W29" s="12"/>
      <c r="X29" s="12"/>
      <c r="Y29" s="12"/>
    </row>
    <row r="30" spans="1:38" s="5" customFormat="1" ht="16.5" customHeight="1">
      <c r="B30" s="1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0"/>
      <c r="T30" s="4"/>
      <c r="U30" s="4"/>
      <c r="V30" s="12"/>
      <c r="W30" s="12"/>
      <c r="X30" s="12"/>
      <c r="Y30" s="12"/>
    </row>
    <row r="31" spans="1:38" s="5" customFormat="1" ht="16.5" customHeight="1">
      <c r="B31" s="11"/>
      <c r="C31" s="6"/>
      <c r="D31" s="6"/>
      <c r="E31" s="6"/>
      <c r="F31" s="6"/>
      <c r="G31" s="6"/>
      <c r="H31" s="6"/>
      <c r="I31" s="6"/>
      <c r="J31" s="6"/>
      <c r="K31" s="6"/>
      <c r="L31" s="75"/>
      <c r="M31" s="6"/>
      <c r="N31" s="6"/>
      <c r="O31" s="6"/>
      <c r="P31" s="6"/>
      <c r="Q31" s="6" t="s">
        <v>24</v>
      </c>
      <c r="R31" s="6"/>
      <c r="S31" s="10"/>
      <c r="T31" s="4"/>
      <c r="U31" s="4"/>
      <c r="V31" s="12"/>
      <c r="W31" s="12"/>
      <c r="X31" s="12"/>
      <c r="Y31" s="12"/>
    </row>
    <row r="32" spans="1:38" s="5" customFormat="1" ht="16.5" customHeight="1">
      <c r="B32" s="11"/>
      <c r="C32" s="6"/>
      <c r="D32" s="6"/>
      <c r="E32" s="6"/>
      <c r="F32" s="6"/>
      <c r="G32" s="6"/>
      <c r="H32" s="6"/>
      <c r="I32" s="6"/>
      <c r="J32" s="6"/>
      <c r="K32" s="4"/>
      <c r="L32" s="4"/>
      <c r="M32" s="4"/>
      <c r="N32" s="4"/>
      <c r="O32" s="6"/>
      <c r="P32" s="14"/>
      <c r="Q32" s="14"/>
      <c r="R32" s="14"/>
      <c r="S32" s="42"/>
      <c r="T32" s="6"/>
      <c r="U32" s="6"/>
      <c r="V32" s="43"/>
      <c r="W32" s="43"/>
      <c r="X32" s="43"/>
      <c r="Y32" s="43"/>
    </row>
    <row r="33" spans="2:25" s="5" customFormat="1" ht="20.100000000000001" customHeight="1">
      <c r="B33" s="64" t="s">
        <v>36</v>
      </c>
      <c r="C33" s="65"/>
      <c r="D33" s="65"/>
      <c r="E33" s="103"/>
      <c r="F33" s="109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  <c r="T33" s="6"/>
      <c r="U33" s="6"/>
      <c r="V33" s="43"/>
      <c r="W33" s="43"/>
      <c r="X33" s="43"/>
      <c r="Y33" s="43"/>
    </row>
    <row r="34" spans="2:25" ht="20.100000000000001" customHeight="1">
      <c r="B34" s="64" t="s">
        <v>37</v>
      </c>
      <c r="C34" s="65"/>
      <c r="D34" s="65"/>
      <c r="E34" s="103"/>
      <c r="F34" s="112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4"/>
      <c r="T34" s="4"/>
      <c r="U34" s="4"/>
      <c r="V34" s="4"/>
      <c r="W34" s="4"/>
      <c r="X34" s="4"/>
      <c r="Y34" s="4"/>
    </row>
  </sheetData>
  <mergeCells count="69">
    <mergeCell ref="AD12:AG12"/>
    <mergeCell ref="AH12:AK12"/>
    <mergeCell ref="G26:S26"/>
    <mergeCell ref="C19:F19"/>
    <mergeCell ref="K23:S23"/>
    <mergeCell ref="P20:S20"/>
    <mergeCell ref="Y18:AB18"/>
    <mergeCell ref="T18:X18"/>
    <mergeCell ref="T17:AB17"/>
    <mergeCell ref="T19:X19"/>
    <mergeCell ref="Y19:AB19"/>
    <mergeCell ref="AH20:AK20"/>
    <mergeCell ref="AH19:AK19"/>
    <mergeCell ref="AC22:AG22"/>
    <mergeCell ref="AC21:AG21"/>
    <mergeCell ref="AH22:AK22"/>
    <mergeCell ref="T7:U7"/>
    <mergeCell ref="G21:H21"/>
    <mergeCell ref="I21:J21"/>
    <mergeCell ref="B12:I12"/>
    <mergeCell ref="J12:Q12"/>
    <mergeCell ref="R12:AC12"/>
    <mergeCell ref="W7:X7"/>
    <mergeCell ref="K14:O14"/>
    <mergeCell ref="K15:O15"/>
    <mergeCell ref="Q7:R7"/>
    <mergeCell ref="G20:H20"/>
    <mergeCell ref="I20:J20"/>
    <mergeCell ref="K19:O19"/>
    <mergeCell ref="P19:S19"/>
    <mergeCell ref="G19:H19"/>
    <mergeCell ref="I19:J19"/>
    <mergeCell ref="AH1:AK1"/>
    <mergeCell ref="B2:AK2"/>
    <mergeCell ref="AE1:AG1"/>
    <mergeCell ref="I15:J15"/>
    <mergeCell ref="B17:F18"/>
    <mergeCell ref="K17:S17"/>
    <mergeCell ref="K18:O18"/>
    <mergeCell ref="P18:S18"/>
    <mergeCell ref="B14:E15"/>
    <mergeCell ref="B7:O7"/>
    <mergeCell ref="N4:Q4"/>
    <mergeCell ref="S4:T4"/>
    <mergeCell ref="V4:W4"/>
    <mergeCell ref="AC17:AK17"/>
    <mergeCell ref="AH18:AK18"/>
    <mergeCell ref="AC18:AG18"/>
    <mergeCell ref="AH21:AK21"/>
    <mergeCell ref="AC20:AG20"/>
    <mergeCell ref="AC19:AG19"/>
    <mergeCell ref="Y22:AB22"/>
    <mergeCell ref="Y21:AB21"/>
    <mergeCell ref="Y20:AB20"/>
    <mergeCell ref="F33:S33"/>
    <mergeCell ref="F34:S34"/>
    <mergeCell ref="T20:X20"/>
    <mergeCell ref="K21:O21"/>
    <mergeCell ref="P21:S21"/>
    <mergeCell ref="T21:X21"/>
    <mergeCell ref="C21:F21"/>
    <mergeCell ref="C20:F20"/>
    <mergeCell ref="K22:O22"/>
    <mergeCell ref="P22:S22"/>
    <mergeCell ref="T22:X22"/>
    <mergeCell ref="K20:O20"/>
    <mergeCell ref="B25:F25"/>
    <mergeCell ref="B26:F26"/>
    <mergeCell ref="H25:S25"/>
  </mergeCells>
  <phoneticPr fontId="2"/>
  <dataValidations count="5">
    <dataValidation type="list" allowBlank="1" showInputMessage="1" showErrorMessage="1" sqref="I21:J21">
      <formula1>"　　,10%,その他,"</formula1>
    </dataValidation>
    <dataValidation type="list" allowBlank="1" showInputMessage="1" showErrorMessage="1" sqref="I15:J15">
      <formula1>"　　,10%,その他, "</formula1>
    </dataValidation>
    <dataValidation type="textLength" errorStyle="warning" operator="equal" allowBlank="1" showInputMessage="1" showErrorMessage="1" error="登録番号の桁数が間違っています。_x000a_確認をお願いします。" sqref="H25:S25">
      <formula1>13</formula1>
    </dataValidation>
    <dataValidation type="list" allowBlank="1" showInputMessage="1" showErrorMessage="1" sqref="I20:J20">
      <formula1>"　　,10%,その他"</formula1>
    </dataValidation>
    <dataValidation type="list" allowBlank="1" showInputMessage="1" showErrorMessage="1" sqref="I19:J19">
      <formula1>"　　,10%,その他,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58"/>
  <sheetViews>
    <sheetView zoomScaleNormal="100" zoomScalePageLayoutView="85" workbookViewId="0"/>
  </sheetViews>
  <sheetFormatPr defaultColWidth="9" defaultRowHeight="13.5"/>
  <cols>
    <col min="1" max="1" width="2.125" style="12" customWidth="1"/>
    <col min="2" max="2" width="13.125" style="12" customWidth="1"/>
    <col min="3" max="3" width="3.5" style="12" customWidth="1"/>
    <col min="4" max="4" width="8" style="12" customWidth="1"/>
    <col min="5" max="5" width="9" style="12" customWidth="1"/>
    <col min="6" max="6" width="12.625" style="12" customWidth="1"/>
    <col min="7" max="23" width="5.625" style="12" customWidth="1"/>
    <col min="24" max="16384" width="9" style="12"/>
  </cols>
  <sheetData>
    <row r="1" spans="2:23" ht="15.75" customHeight="1"/>
    <row r="2" spans="2:23" ht="27.75" customHeight="1">
      <c r="B2" s="231" t="s">
        <v>32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2"/>
      <c r="T2" s="227" t="s">
        <v>48</v>
      </c>
      <c r="U2" s="228"/>
      <c r="V2" s="229">
        <v>0.1</v>
      </c>
      <c r="W2" s="230"/>
    </row>
    <row r="3" spans="2:23" ht="10.5" customHeight="1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5" customHeight="1">
      <c r="B4" s="236" t="s">
        <v>15</v>
      </c>
      <c r="C4" s="237"/>
      <c r="D4" s="237"/>
      <c r="E4" s="238"/>
      <c r="F4" s="242" t="s">
        <v>9</v>
      </c>
      <c r="G4" s="236" t="s">
        <v>10</v>
      </c>
      <c r="H4" s="64" t="s">
        <v>12</v>
      </c>
      <c r="I4" s="65"/>
      <c r="J4" s="65"/>
      <c r="K4" s="65"/>
      <c r="L4" s="64" t="s">
        <v>51</v>
      </c>
      <c r="M4" s="65"/>
      <c r="N4" s="65"/>
      <c r="O4" s="65"/>
      <c r="P4" s="66" t="s">
        <v>14</v>
      </c>
      <c r="Q4" s="65"/>
      <c r="R4" s="65"/>
      <c r="S4" s="74"/>
      <c r="T4" s="66" t="s">
        <v>52</v>
      </c>
      <c r="U4" s="65"/>
      <c r="V4" s="65"/>
      <c r="W4" s="74"/>
    </row>
    <row r="5" spans="2:23" ht="15" customHeight="1">
      <c r="B5" s="239"/>
      <c r="C5" s="240"/>
      <c r="D5" s="240"/>
      <c r="E5" s="241"/>
      <c r="F5" s="243"/>
      <c r="G5" s="239"/>
      <c r="H5" s="35" t="s">
        <v>11</v>
      </c>
      <c r="I5" s="62" t="s">
        <v>13</v>
      </c>
      <c r="J5" s="63"/>
      <c r="K5" s="63"/>
      <c r="L5" s="35" t="s">
        <v>11</v>
      </c>
      <c r="M5" s="62" t="s">
        <v>13</v>
      </c>
      <c r="N5" s="63"/>
      <c r="O5" s="63"/>
      <c r="P5" s="21" t="s">
        <v>11</v>
      </c>
      <c r="Q5" s="62" t="s">
        <v>13</v>
      </c>
      <c r="R5" s="63"/>
      <c r="S5" s="67"/>
      <c r="T5" s="81" t="s">
        <v>11</v>
      </c>
      <c r="U5" s="62" t="s">
        <v>13</v>
      </c>
      <c r="V5" s="63"/>
      <c r="W5" s="67"/>
    </row>
    <row r="6" spans="2:23" ht="24.95" customHeight="1">
      <c r="B6" s="233"/>
      <c r="C6" s="234"/>
      <c r="D6" s="234"/>
      <c r="E6" s="235"/>
      <c r="F6" s="76"/>
      <c r="G6" s="77"/>
      <c r="H6" s="22"/>
      <c r="I6" s="217"/>
      <c r="J6" s="218"/>
      <c r="K6" s="223"/>
      <c r="L6" s="23"/>
      <c r="M6" s="217"/>
      <c r="N6" s="218"/>
      <c r="O6" s="219"/>
      <c r="P6" s="24"/>
      <c r="Q6" s="217"/>
      <c r="R6" s="218"/>
      <c r="S6" s="219"/>
      <c r="T6" s="78"/>
      <c r="U6" s="217">
        <f>SUM(M6,Q6)</f>
        <v>0</v>
      </c>
      <c r="V6" s="218"/>
      <c r="W6" s="219"/>
    </row>
    <row r="7" spans="2:23" ht="24.95" customHeight="1">
      <c r="B7" s="233"/>
      <c r="C7" s="234"/>
      <c r="D7" s="234"/>
      <c r="E7" s="235"/>
      <c r="F7" s="76"/>
      <c r="G7" s="77"/>
      <c r="H7" s="22"/>
      <c r="I7" s="217"/>
      <c r="J7" s="218"/>
      <c r="K7" s="223"/>
      <c r="L7" s="23"/>
      <c r="M7" s="217"/>
      <c r="N7" s="218"/>
      <c r="O7" s="219"/>
      <c r="P7" s="24"/>
      <c r="Q7" s="217"/>
      <c r="R7" s="218"/>
      <c r="S7" s="219"/>
      <c r="T7" s="78"/>
      <c r="U7" s="217">
        <f t="shared" ref="U7:U50" si="0">SUM(M7,Q7)</f>
        <v>0</v>
      </c>
      <c r="V7" s="218"/>
      <c r="W7" s="219"/>
    </row>
    <row r="8" spans="2:23" ht="24.95" customHeight="1">
      <c r="B8" s="233"/>
      <c r="C8" s="234"/>
      <c r="D8" s="234"/>
      <c r="E8" s="235"/>
      <c r="F8" s="76"/>
      <c r="G8" s="77"/>
      <c r="H8" s="22"/>
      <c r="I8" s="217"/>
      <c r="J8" s="218"/>
      <c r="K8" s="223"/>
      <c r="L8" s="23"/>
      <c r="M8" s="217"/>
      <c r="N8" s="218"/>
      <c r="O8" s="219"/>
      <c r="P8" s="24"/>
      <c r="Q8" s="217"/>
      <c r="R8" s="218"/>
      <c r="S8" s="219"/>
      <c r="T8" s="78"/>
      <c r="U8" s="217">
        <f t="shared" si="0"/>
        <v>0</v>
      </c>
      <c r="V8" s="218"/>
      <c r="W8" s="219"/>
    </row>
    <row r="9" spans="2:23" ht="24.95" customHeight="1">
      <c r="B9" s="233"/>
      <c r="C9" s="234"/>
      <c r="D9" s="234"/>
      <c r="E9" s="235"/>
      <c r="F9" s="76"/>
      <c r="G9" s="77"/>
      <c r="H9" s="22"/>
      <c r="I9" s="217"/>
      <c r="J9" s="218"/>
      <c r="K9" s="223"/>
      <c r="L9" s="23"/>
      <c r="M9" s="217"/>
      <c r="N9" s="218"/>
      <c r="O9" s="219"/>
      <c r="P9" s="24"/>
      <c r="Q9" s="217"/>
      <c r="R9" s="218"/>
      <c r="S9" s="219"/>
      <c r="T9" s="78"/>
      <c r="U9" s="217">
        <f t="shared" si="0"/>
        <v>0</v>
      </c>
      <c r="V9" s="218"/>
      <c r="W9" s="219"/>
    </row>
    <row r="10" spans="2:23" ht="24.95" customHeight="1">
      <c r="B10" s="233"/>
      <c r="C10" s="234"/>
      <c r="D10" s="234"/>
      <c r="E10" s="235"/>
      <c r="F10" s="76"/>
      <c r="G10" s="77"/>
      <c r="H10" s="22"/>
      <c r="I10" s="217"/>
      <c r="J10" s="218"/>
      <c r="K10" s="223"/>
      <c r="L10" s="23"/>
      <c r="M10" s="217"/>
      <c r="N10" s="218"/>
      <c r="O10" s="219"/>
      <c r="P10" s="24"/>
      <c r="Q10" s="217"/>
      <c r="R10" s="218"/>
      <c r="S10" s="219"/>
      <c r="T10" s="78"/>
      <c r="U10" s="217">
        <f t="shared" si="0"/>
        <v>0</v>
      </c>
      <c r="V10" s="218"/>
      <c r="W10" s="219"/>
    </row>
    <row r="11" spans="2:23" ht="24.95" customHeight="1">
      <c r="B11" s="233"/>
      <c r="C11" s="234"/>
      <c r="D11" s="234"/>
      <c r="E11" s="235"/>
      <c r="F11" s="76"/>
      <c r="G11" s="77"/>
      <c r="H11" s="22"/>
      <c r="I11" s="217"/>
      <c r="J11" s="218"/>
      <c r="K11" s="223"/>
      <c r="L11" s="23"/>
      <c r="M11" s="217"/>
      <c r="N11" s="218"/>
      <c r="O11" s="219"/>
      <c r="P11" s="24"/>
      <c r="Q11" s="217"/>
      <c r="R11" s="218"/>
      <c r="S11" s="219"/>
      <c r="T11" s="78"/>
      <c r="U11" s="217">
        <f t="shared" si="0"/>
        <v>0</v>
      </c>
      <c r="V11" s="218"/>
      <c r="W11" s="219"/>
    </row>
    <row r="12" spans="2:23" ht="24.95" customHeight="1">
      <c r="B12" s="233"/>
      <c r="C12" s="234"/>
      <c r="D12" s="234"/>
      <c r="E12" s="235"/>
      <c r="F12" s="76"/>
      <c r="G12" s="77"/>
      <c r="H12" s="22"/>
      <c r="I12" s="217"/>
      <c r="J12" s="218"/>
      <c r="K12" s="223"/>
      <c r="L12" s="23"/>
      <c r="M12" s="217"/>
      <c r="N12" s="218"/>
      <c r="O12" s="219"/>
      <c r="P12" s="24"/>
      <c r="Q12" s="217"/>
      <c r="R12" s="218"/>
      <c r="S12" s="219"/>
      <c r="T12" s="78"/>
      <c r="U12" s="217">
        <f t="shared" si="0"/>
        <v>0</v>
      </c>
      <c r="V12" s="218"/>
      <c r="W12" s="219"/>
    </row>
    <row r="13" spans="2:23" ht="24.95" customHeight="1">
      <c r="B13" s="233"/>
      <c r="C13" s="234"/>
      <c r="D13" s="234"/>
      <c r="E13" s="235"/>
      <c r="F13" s="76"/>
      <c r="G13" s="77"/>
      <c r="H13" s="22"/>
      <c r="I13" s="217"/>
      <c r="J13" s="218"/>
      <c r="K13" s="223"/>
      <c r="L13" s="23"/>
      <c r="M13" s="217"/>
      <c r="N13" s="218"/>
      <c r="O13" s="219"/>
      <c r="P13" s="24"/>
      <c r="Q13" s="217"/>
      <c r="R13" s="218"/>
      <c r="S13" s="219"/>
      <c r="T13" s="78"/>
      <c r="U13" s="217">
        <f t="shared" si="0"/>
        <v>0</v>
      </c>
      <c r="V13" s="218"/>
      <c r="W13" s="219"/>
    </row>
    <row r="14" spans="2:23" ht="24.95" customHeight="1">
      <c r="B14" s="233"/>
      <c r="C14" s="234"/>
      <c r="D14" s="234"/>
      <c r="E14" s="235"/>
      <c r="F14" s="76"/>
      <c r="G14" s="77"/>
      <c r="H14" s="22"/>
      <c r="I14" s="217"/>
      <c r="J14" s="218"/>
      <c r="K14" s="223"/>
      <c r="L14" s="23"/>
      <c r="M14" s="217"/>
      <c r="N14" s="218"/>
      <c r="O14" s="219"/>
      <c r="P14" s="24"/>
      <c r="Q14" s="217"/>
      <c r="R14" s="218"/>
      <c r="S14" s="219"/>
      <c r="T14" s="78"/>
      <c r="U14" s="217">
        <f t="shared" si="0"/>
        <v>0</v>
      </c>
      <c r="V14" s="218"/>
      <c r="W14" s="219"/>
    </row>
    <row r="15" spans="2:23" ht="24.95" customHeight="1">
      <c r="B15" s="233"/>
      <c r="C15" s="234"/>
      <c r="D15" s="234"/>
      <c r="E15" s="235"/>
      <c r="F15" s="76"/>
      <c r="G15" s="77"/>
      <c r="H15" s="22"/>
      <c r="I15" s="217"/>
      <c r="J15" s="218"/>
      <c r="K15" s="223"/>
      <c r="L15" s="23"/>
      <c r="M15" s="217"/>
      <c r="N15" s="218"/>
      <c r="O15" s="219"/>
      <c r="P15" s="24"/>
      <c r="Q15" s="217"/>
      <c r="R15" s="218"/>
      <c r="S15" s="219"/>
      <c r="T15" s="78"/>
      <c r="U15" s="217">
        <f t="shared" si="0"/>
        <v>0</v>
      </c>
      <c r="V15" s="218"/>
      <c r="W15" s="219"/>
    </row>
    <row r="16" spans="2:23" ht="24.95" customHeight="1">
      <c r="B16" s="233"/>
      <c r="C16" s="234"/>
      <c r="D16" s="234"/>
      <c r="E16" s="235"/>
      <c r="F16" s="76"/>
      <c r="G16" s="77"/>
      <c r="H16" s="22"/>
      <c r="I16" s="217"/>
      <c r="J16" s="218"/>
      <c r="K16" s="223"/>
      <c r="L16" s="23"/>
      <c r="M16" s="217"/>
      <c r="N16" s="218"/>
      <c r="O16" s="219"/>
      <c r="P16" s="24"/>
      <c r="Q16" s="217"/>
      <c r="R16" s="218"/>
      <c r="S16" s="219"/>
      <c r="T16" s="78"/>
      <c r="U16" s="217">
        <f t="shared" si="0"/>
        <v>0</v>
      </c>
      <c r="V16" s="218"/>
      <c r="W16" s="219"/>
    </row>
    <row r="17" spans="2:23" ht="24.95" customHeight="1">
      <c r="B17" s="233"/>
      <c r="C17" s="234"/>
      <c r="D17" s="234"/>
      <c r="E17" s="235"/>
      <c r="F17" s="76"/>
      <c r="G17" s="106"/>
      <c r="H17" s="22"/>
      <c r="I17" s="217"/>
      <c r="J17" s="218"/>
      <c r="K17" s="223"/>
      <c r="L17" s="23"/>
      <c r="M17" s="217"/>
      <c r="N17" s="218"/>
      <c r="O17" s="219"/>
      <c r="P17" s="24"/>
      <c r="Q17" s="217"/>
      <c r="R17" s="218"/>
      <c r="S17" s="219"/>
      <c r="T17" s="78"/>
      <c r="U17" s="217">
        <f t="shared" ref="U17" si="1">SUM(M17,Q17)</f>
        <v>0</v>
      </c>
      <c r="V17" s="218"/>
      <c r="W17" s="219"/>
    </row>
    <row r="18" spans="2:23" ht="24.95" customHeight="1">
      <c r="B18" s="233"/>
      <c r="C18" s="234"/>
      <c r="D18" s="234"/>
      <c r="E18" s="235"/>
      <c r="F18" s="76"/>
      <c r="G18" s="77"/>
      <c r="H18" s="22"/>
      <c r="I18" s="217"/>
      <c r="J18" s="218"/>
      <c r="K18" s="223"/>
      <c r="L18" s="23"/>
      <c r="M18" s="217"/>
      <c r="N18" s="218"/>
      <c r="O18" s="219"/>
      <c r="P18" s="24"/>
      <c r="Q18" s="217"/>
      <c r="R18" s="218"/>
      <c r="S18" s="219"/>
      <c r="T18" s="78"/>
      <c r="U18" s="217">
        <f t="shared" si="0"/>
        <v>0</v>
      </c>
      <c r="V18" s="218"/>
      <c r="W18" s="219"/>
    </row>
    <row r="19" spans="2:23" ht="24.95" customHeight="1">
      <c r="B19" s="233"/>
      <c r="C19" s="234"/>
      <c r="D19" s="234"/>
      <c r="E19" s="235"/>
      <c r="F19" s="76"/>
      <c r="G19" s="77"/>
      <c r="H19" s="22"/>
      <c r="I19" s="217"/>
      <c r="J19" s="218"/>
      <c r="K19" s="223"/>
      <c r="L19" s="23"/>
      <c r="M19" s="217"/>
      <c r="N19" s="218"/>
      <c r="O19" s="219"/>
      <c r="P19" s="24"/>
      <c r="Q19" s="217"/>
      <c r="R19" s="218"/>
      <c r="S19" s="219"/>
      <c r="T19" s="78"/>
      <c r="U19" s="217">
        <f t="shared" si="0"/>
        <v>0</v>
      </c>
      <c r="V19" s="218"/>
      <c r="W19" s="219"/>
    </row>
    <row r="20" spans="2:23" ht="24.95" customHeight="1">
      <c r="B20" s="233"/>
      <c r="C20" s="234"/>
      <c r="D20" s="234"/>
      <c r="E20" s="235"/>
      <c r="F20" s="76"/>
      <c r="G20" s="77"/>
      <c r="H20" s="22"/>
      <c r="I20" s="217"/>
      <c r="J20" s="218"/>
      <c r="K20" s="223"/>
      <c r="L20" s="23"/>
      <c r="M20" s="217"/>
      <c r="N20" s="218"/>
      <c r="O20" s="219"/>
      <c r="P20" s="24"/>
      <c r="Q20" s="217"/>
      <c r="R20" s="218"/>
      <c r="S20" s="219"/>
      <c r="T20" s="78"/>
      <c r="U20" s="217">
        <f t="shared" si="0"/>
        <v>0</v>
      </c>
      <c r="V20" s="218"/>
      <c r="W20" s="219"/>
    </row>
    <row r="21" spans="2:23" ht="24.95" hidden="1" customHeight="1">
      <c r="B21" s="233"/>
      <c r="C21" s="234"/>
      <c r="D21" s="234"/>
      <c r="E21" s="235"/>
      <c r="F21" s="76"/>
      <c r="G21" s="77"/>
      <c r="H21" s="22"/>
      <c r="I21" s="217"/>
      <c r="J21" s="218"/>
      <c r="K21" s="223"/>
      <c r="L21" s="23"/>
      <c r="M21" s="217"/>
      <c r="N21" s="218"/>
      <c r="O21" s="219"/>
      <c r="P21" s="24"/>
      <c r="Q21" s="217"/>
      <c r="R21" s="218"/>
      <c r="S21" s="219"/>
      <c r="T21" s="78"/>
      <c r="U21" s="217">
        <f t="shared" si="0"/>
        <v>0</v>
      </c>
      <c r="V21" s="218"/>
      <c r="W21" s="219"/>
    </row>
    <row r="22" spans="2:23" ht="24.95" hidden="1" customHeight="1">
      <c r="B22" s="233"/>
      <c r="C22" s="234"/>
      <c r="D22" s="234"/>
      <c r="E22" s="235"/>
      <c r="F22" s="76"/>
      <c r="G22" s="77"/>
      <c r="H22" s="22"/>
      <c r="I22" s="217"/>
      <c r="J22" s="218"/>
      <c r="K22" s="223"/>
      <c r="L22" s="23"/>
      <c r="M22" s="217"/>
      <c r="N22" s="218"/>
      <c r="O22" s="219"/>
      <c r="P22" s="24"/>
      <c r="Q22" s="217"/>
      <c r="R22" s="218"/>
      <c r="S22" s="219"/>
      <c r="T22" s="78"/>
      <c r="U22" s="217">
        <f t="shared" si="0"/>
        <v>0</v>
      </c>
      <c r="V22" s="218"/>
      <c r="W22" s="219"/>
    </row>
    <row r="23" spans="2:23" ht="24.95" hidden="1" customHeight="1">
      <c r="B23" s="233"/>
      <c r="C23" s="234"/>
      <c r="D23" s="234"/>
      <c r="E23" s="235"/>
      <c r="F23" s="76"/>
      <c r="G23" s="77"/>
      <c r="H23" s="22"/>
      <c r="I23" s="217"/>
      <c r="J23" s="218"/>
      <c r="K23" s="223"/>
      <c r="L23" s="23"/>
      <c r="M23" s="217"/>
      <c r="N23" s="218"/>
      <c r="O23" s="219"/>
      <c r="P23" s="24"/>
      <c r="Q23" s="217"/>
      <c r="R23" s="218"/>
      <c r="S23" s="219"/>
      <c r="T23" s="78"/>
      <c r="U23" s="217">
        <f t="shared" si="0"/>
        <v>0</v>
      </c>
      <c r="V23" s="218"/>
      <c r="W23" s="219"/>
    </row>
    <row r="24" spans="2:23" ht="24.95" hidden="1" customHeight="1">
      <c r="B24" s="233"/>
      <c r="C24" s="234"/>
      <c r="D24" s="234"/>
      <c r="E24" s="235"/>
      <c r="F24" s="76"/>
      <c r="G24" s="77"/>
      <c r="H24" s="22"/>
      <c r="I24" s="217"/>
      <c r="J24" s="218"/>
      <c r="K24" s="223"/>
      <c r="L24" s="23"/>
      <c r="M24" s="217"/>
      <c r="N24" s="218"/>
      <c r="O24" s="219"/>
      <c r="P24" s="24"/>
      <c r="Q24" s="217"/>
      <c r="R24" s="218"/>
      <c r="S24" s="219"/>
      <c r="T24" s="78"/>
      <c r="U24" s="217">
        <f t="shared" si="0"/>
        <v>0</v>
      </c>
      <c r="V24" s="218"/>
      <c r="W24" s="219"/>
    </row>
    <row r="25" spans="2:23" ht="24.95" hidden="1" customHeight="1">
      <c r="B25" s="233"/>
      <c r="C25" s="234"/>
      <c r="D25" s="234"/>
      <c r="E25" s="235"/>
      <c r="F25" s="76"/>
      <c r="G25" s="77"/>
      <c r="H25" s="22"/>
      <c r="I25" s="217"/>
      <c r="J25" s="218"/>
      <c r="K25" s="223"/>
      <c r="L25" s="23"/>
      <c r="M25" s="217"/>
      <c r="N25" s="218"/>
      <c r="O25" s="219"/>
      <c r="P25" s="24"/>
      <c r="Q25" s="217"/>
      <c r="R25" s="218"/>
      <c r="S25" s="219"/>
      <c r="T25" s="78"/>
      <c r="U25" s="217">
        <f t="shared" si="0"/>
        <v>0</v>
      </c>
      <c r="V25" s="218"/>
      <c r="W25" s="219"/>
    </row>
    <row r="26" spans="2:23" ht="24.95" hidden="1" customHeight="1">
      <c r="B26" s="233"/>
      <c r="C26" s="234"/>
      <c r="D26" s="234"/>
      <c r="E26" s="235"/>
      <c r="F26" s="76"/>
      <c r="G26" s="77"/>
      <c r="H26" s="22"/>
      <c r="I26" s="217"/>
      <c r="J26" s="218"/>
      <c r="K26" s="223"/>
      <c r="L26" s="23"/>
      <c r="M26" s="217"/>
      <c r="N26" s="218"/>
      <c r="O26" s="219"/>
      <c r="P26" s="24"/>
      <c r="Q26" s="217"/>
      <c r="R26" s="218"/>
      <c r="S26" s="219"/>
      <c r="T26" s="78"/>
      <c r="U26" s="217">
        <f t="shared" si="0"/>
        <v>0</v>
      </c>
      <c r="V26" s="218"/>
      <c r="W26" s="219"/>
    </row>
    <row r="27" spans="2:23" ht="24.95" hidden="1" customHeight="1">
      <c r="B27" s="233"/>
      <c r="C27" s="234"/>
      <c r="D27" s="234"/>
      <c r="E27" s="235"/>
      <c r="F27" s="76"/>
      <c r="G27" s="77"/>
      <c r="H27" s="22"/>
      <c r="I27" s="217"/>
      <c r="J27" s="218"/>
      <c r="K27" s="223"/>
      <c r="L27" s="23"/>
      <c r="M27" s="217"/>
      <c r="N27" s="218"/>
      <c r="O27" s="219"/>
      <c r="P27" s="24"/>
      <c r="Q27" s="217"/>
      <c r="R27" s="218"/>
      <c r="S27" s="219"/>
      <c r="T27" s="78"/>
      <c r="U27" s="217">
        <f t="shared" si="0"/>
        <v>0</v>
      </c>
      <c r="V27" s="218"/>
      <c r="W27" s="219"/>
    </row>
    <row r="28" spans="2:23" ht="24.95" hidden="1" customHeight="1">
      <c r="B28" s="233"/>
      <c r="C28" s="234"/>
      <c r="D28" s="234"/>
      <c r="E28" s="235"/>
      <c r="F28" s="76"/>
      <c r="G28" s="77"/>
      <c r="H28" s="22"/>
      <c r="I28" s="217"/>
      <c r="J28" s="218"/>
      <c r="K28" s="223"/>
      <c r="L28" s="23"/>
      <c r="M28" s="217"/>
      <c r="N28" s="218"/>
      <c r="O28" s="219"/>
      <c r="P28" s="24"/>
      <c r="Q28" s="217"/>
      <c r="R28" s="218"/>
      <c r="S28" s="219"/>
      <c r="T28" s="78"/>
      <c r="U28" s="217">
        <f t="shared" si="0"/>
        <v>0</v>
      </c>
      <c r="V28" s="218"/>
      <c r="W28" s="219"/>
    </row>
    <row r="29" spans="2:23" ht="24.95" hidden="1" customHeight="1">
      <c r="B29" s="233"/>
      <c r="C29" s="234"/>
      <c r="D29" s="234"/>
      <c r="E29" s="235"/>
      <c r="F29" s="76"/>
      <c r="G29" s="77"/>
      <c r="H29" s="22"/>
      <c r="I29" s="217"/>
      <c r="J29" s="218"/>
      <c r="K29" s="223"/>
      <c r="L29" s="23"/>
      <c r="M29" s="217"/>
      <c r="N29" s="218"/>
      <c r="O29" s="219"/>
      <c r="P29" s="24"/>
      <c r="Q29" s="217"/>
      <c r="R29" s="218"/>
      <c r="S29" s="219"/>
      <c r="T29" s="78"/>
      <c r="U29" s="217">
        <f t="shared" si="0"/>
        <v>0</v>
      </c>
      <c r="V29" s="218"/>
      <c r="W29" s="219"/>
    </row>
    <row r="30" spans="2:23" ht="24.95" hidden="1" customHeight="1">
      <c r="B30" s="233"/>
      <c r="C30" s="234"/>
      <c r="D30" s="234"/>
      <c r="E30" s="235"/>
      <c r="F30" s="76"/>
      <c r="G30" s="77"/>
      <c r="H30" s="22"/>
      <c r="I30" s="217"/>
      <c r="J30" s="218"/>
      <c r="K30" s="223"/>
      <c r="L30" s="23"/>
      <c r="M30" s="217"/>
      <c r="N30" s="218"/>
      <c r="O30" s="219"/>
      <c r="P30" s="24"/>
      <c r="Q30" s="217"/>
      <c r="R30" s="218"/>
      <c r="S30" s="219"/>
      <c r="T30" s="78"/>
      <c r="U30" s="217">
        <f t="shared" si="0"/>
        <v>0</v>
      </c>
      <c r="V30" s="218"/>
      <c r="W30" s="219"/>
    </row>
    <row r="31" spans="2:23" ht="24.95" hidden="1" customHeight="1">
      <c r="B31" s="233"/>
      <c r="C31" s="234"/>
      <c r="D31" s="234"/>
      <c r="E31" s="235"/>
      <c r="F31" s="76"/>
      <c r="G31" s="77"/>
      <c r="H31" s="22"/>
      <c r="I31" s="217"/>
      <c r="J31" s="218"/>
      <c r="K31" s="223"/>
      <c r="L31" s="23"/>
      <c r="M31" s="217"/>
      <c r="N31" s="218"/>
      <c r="O31" s="219"/>
      <c r="P31" s="24"/>
      <c r="Q31" s="217"/>
      <c r="R31" s="218"/>
      <c r="S31" s="219"/>
      <c r="T31" s="78"/>
      <c r="U31" s="217">
        <f t="shared" si="0"/>
        <v>0</v>
      </c>
      <c r="V31" s="218"/>
      <c r="W31" s="219"/>
    </row>
    <row r="32" spans="2:23" ht="24.95" hidden="1" customHeight="1">
      <c r="B32" s="233"/>
      <c r="C32" s="234"/>
      <c r="D32" s="234"/>
      <c r="E32" s="235"/>
      <c r="F32" s="76"/>
      <c r="G32" s="77"/>
      <c r="H32" s="22"/>
      <c r="I32" s="217"/>
      <c r="J32" s="218"/>
      <c r="K32" s="223"/>
      <c r="L32" s="23"/>
      <c r="M32" s="217"/>
      <c r="N32" s="218"/>
      <c r="O32" s="219"/>
      <c r="P32" s="24"/>
      <c r="Q32" s="217"/>
      <c r="R32" s="218"/>
      <c r="S32" s="219"/>
      <c r="T32" s="78"/>
      <c r="U32" s="217">
        <f t="shared" si="0"/>
        <v>0</v>
      </c>
      <c r="V32" s="218"/>
      <c r="W32" s="219"/>
    </row>
    <row r="33" spans="2:23" ht="24.95" hidden="1" customHeight="1">
      <c r="B33" s="233"/>
      <c r="C33" s="234"/>
      <c r="D33" s="234"/>
      <c r="E33" s="235"/>
      <c r="F33" s="76"/>
      <c r="G33" s="77"/>
      <c r="H33" s="22"/>
      <c r="I33" s="217"/>
      <c r="J33" s="218"/>
      <c r="K33" s="223"/>
      <c r="L33" s="23"/>
      <c r="M33" s="217"/>
      <c r="N33" s="218"/>
      <c r="O33" s="219"/>
      <c r="P33" s="24"/>
      <c r="Q33" s="217"/>
      <c r="R33" s="218"/>
      <c r="S33" s="219"/>
      <c r="T33" s="78"/>
      <c r="U33" s="217">
        <f t="shared" si="0"/>
        <v>0</v>
      </c>
      <c r="V33" s="218"/>
      <c r="W33" s="219"/>
    </row>
    <row r="34" spans="2:23" ht="24.95" hidden="1" customHeight="1">
      <c r="B34" s="233"/>
      <c r="C34" s="234"/>
      <c r="D34" s="234"/>
      <c r="E34" s="235"/>
      <c r="F34" s="76"/>
      <c r="G34" s="77"/>
      <c r="H34" s="22"/>
      <c r="I34" s="217"/>
      <c r="J34" s="218"/>
      <c r="K34" s="223"/>
      <c r="L34" s="23"/>
      <c r="M34" s="217"/>
      <c r="N34" s="218"/>
      <c r="O34" s="219"/>
      <c r="P34" s="24"/>
      <c r="Q34" s="217"/>
      <c r="R34" s="218"/>
      <c r="S34" s="219"/>
      <c r="T34" s="78"/>
      <c r="U34" s="217">
        <f t="shared" si="0"/>
        <v>0</v>
      </c>
      <c r="V34" s="218"/>
      <c r="W34" s="219"/>
    </row>
    <row r="35" spans="2:23" ht="24.95" hidden="1" customHeight="1">
      <c r="B35" s="233"/>
      <c r="C35" s="234"/>
      <c r="D35" s="234"/>
      <c r="E35" s="235"/>
      <c r="F35" s="76"/>
      <c r="G35" s="77"/>
      <c r="H35" s="22"/>
      <c r="I35" s="217"/>
      <c r="J35" s="218"/>
      <c r="K35" s="223"/>
      <c r="L35" s="23"/>
      <c r="M35" s="217"/>
      <c r="N35" s="218"/>
      <c r="O35" s="219"/>
      <c r="P35" s="24"/>
      <c r="Q35" s="217"/>
      <c r="R35" s="218"/>
      <c r="S35" s="219"/>
      <c r="T35" s="78"/>
      <c r="U35" s="217">
        <f t="shared" si="0"/>
        <v>0</v>
      </c>
      <c r="V35" s="218"/>
      <c r="W35" s="219"/>
    </row>
    <row r="36" spans="2:23" ht="24.95" hidden="1" customHeight="1">
      <c r="B36" s="233"/>
      <c r="C36" s="234"/>
      <c r="D36" s="234"/>
      <c r="E36" s="235"/>
      <c r="F36" s="76"/>
      <c r="G36" s="77"/>
      <c r="H36" s="22"/>
      <c r="I36" s="217"/>
      <c r="J36" s="218"/>
      <c r="K36" s="223"/>
      <c r="L36" s="23"/>
      <c r="M36" s="217"/>
      <c r="N36" s="218"/>
      <c r="O36" s="219"/>
      <c r="P36" s="24"/>
      <c r="Q36" s="217"/>
      <c r="R36" s="218"/>
      <c r="S36" s="219"/>
      <c r="T36" s="78"/>
      <c r="U36" s="217">
        <f t="shared" si="0"/>
        <v>0</v>
      </c>
      <c r="V36" s="218"/>
      <c r="W36" s="219"/>
    </row>
    <row r="37" spans="2:23" ht="24.95" hidden="1" customHeight="1">
      <c r="B37" s="233"/>
      <c r="C37" s="234"/>
      <c r="D37" s="234"/>
      <c r="E37" s="235"/>
      <c r="F37" s="76"/>
      <c r="G37" s="77"/>
      <c r="H37" s="22"/>
      <c r="I37" s="217"/>
      <c r="J37" s="218"/>
      <c r="K37" s="223"/>
      <c r="L37" s="23"/>
      <c r="M37" s="217"/>
      <c r="N37" s="218"/>
      <c r="O37" s="219"/>
      <c r="P37" s="24"/>
      <c r="Q37" s="217"/>
      <c r="R37" s="218"/>
      <c r="S37" s="219"/>
      <c r="T37" s="78"/>
      <c r="U37" s="217">
        <f t="shared" si="0"/>
        <v>0</v>
      </c>
      <c r="V37" s="218"/>
      <c r="W37" s="219"/>
    </row>
    <row r="38" spans="2:23" ht="24.95" hidden="1" customHeight="1">
      <c r="B38" s="233"/>
      <c r="C38" s="234"/>
      <c r="D38" s="234"/>
      <c r="E38" s="235"/>
      <c r="F38" s="76"/>
      <c r="G38" s="77"/>
      <c r="H38" s="22"/>
      <c r="I38" s="217"/>
      <c r="J38" s="218"/>
      <c r="K38" s="223"/>
      <c r="L38" s="23"/>
      <c r="M38" s="217"/>
      <c r="N38" s="218"/>
      <c r="O38" s="219"/>
      <c r="P38" s="24"/>
      <c r="Q38" s="217"/>
      <c r="R38" s="218"/>
      <c r="S38" s="219"/>
      <c r="T38" s="78"/>
      <c r="U38" s="217">
        <f t="shared" si="0"/>
        <v>0</v>
      </c>
      <c r="V38" s="218"/>
      <c r="W38" s="219"/>
    </row>
    <row r="39" spans="2:23" ht="24.95" hidden="1" customHeight="1">
      <c r="B39" s="233"/>
      <c r="C39" s="234"/>
      <c r="D39" s="234"/>
      <c r="E39" s="235"/>
      <c r="F39" s="76"/>
      <c r="G39" s="77"/>
      <c r="H39" s="22"/>
      <c r="I39" s="217"/>
      <c r="J39" s="218"/>
      <c r="K39" s="223"/>
      <c r="L39" s="23"/>
      <c r="M39" s="217"/>
      <c r="N39" s="218"/>
      <c r="O39" s="219"/>
      <c r="P39" s="24"/>
      <c r="Q39" s="217"/>
      <c r="R39" s="218"/>
      <c r="S39" s="219"/>
      <c r="T39" s="78"/>
      <c r="U39" s="217">
        <f t="shared" si="0"/>
        <v>0</v>
      </c>
      <c r="V39" s="218"/>
      <c r="W39" s="219"/>
    </row>
    <row r="40" spans="2:23" ht="24.95" hidden="1" customHeight="1">
      <c r="B40" s="233"/>
      <c r="C40" s="234"/>
      <c r="D40" s="234"/>
      <c r="E40" s="235"/>
      <c r="F40" s="76"/>
      <c r="G40" s="77"/>
      <c r="H40" s="22"/>
      <c r="I40" s="217"/>
      <c r="J40" s="218"/>
      <c r="K40" s="223"/>
      <c r="L40" s="23"/>
      <c r="M40" s="217"/>
      <c r="N40" s="218"/>
      <c r="O40" s="219"/>
      <c r="P40" s="24"/>
      <c r="Q40" s="217"/>
      <c r="R40" s="218"/>
      <c r="S40" s="219"/>
      <c r="T40" s="78"/>
      <c r="U40" s="217">
        <f t="shared" si="0"/>
        <v>0</v>
      </c>
      <c r="V40" s="218"/>
      <c r="W40" s="219"/>
    </row>
    <row r="41" spans="2:23" ht="24.95" hidden="1" customHeight="1">
      <c r="B41" s="233"/>
      <c r="C41" s="234"/>
      <c r="D41" s="234"/>
      <c r="E41" s="235"/>
      <c r="F41" s="76"/>
      <c r="G41" s="77"/>
      <c r="H41" s="22"/>
      <c r="I41" s="217"/>
      <c r="J41" s="218"/>
      <c r="K41" s="223"/>
      <c r="L41" s="23"/>
      <c r="M41" s="217"/>
      <c r="N41" s="218"/>
      <c r="O41" s="219"/>
      <c r="P41" s="24"/>
      <c r="Q41" s="217"/>
      <c r="R41" s="218"/>
      <c r="S41" s="219"/>
      <c r="T41" s="78"/>
      <c r="U41" s="217">
        <f t="shared" si="0"/>
        <v>0</v>
      </c>
      <c r="V41" s="218"/>
      <c r="W41" s="219"/>
    </row>
    <row r="42" spans="2:23" ht="24.95" hidden="1" customHeight="1">
      <c r="B42" s="233"/>
      <c r="C42" s="234"/>
      <c r="D42" s="234"/>
      <c r="E42" s="235"/>
      <c r="F42" s="76"/>
      <c r="G42" s="77"/>
      <c r="H42" s="22"/>
      <c r="I42" s="217"/>
      <c r="J42" s="218"/>
      <c r="K42" s="223"/>
      <c r="L42" s="23"/>
      <c r="M42" s="217"/>
      <c r="N42" s="218"/>
      <c r="O42" s="219"/>
      <c r="P42" s="24"/>
      <c r="Q42" s="217"/>
      <c r="R42" s="218"/>
      <c r="S42" s="219"/>
      <c r="T42" s="78"/>
      <c r="U42" s="217">
        <f t="shared" si="0"/>
        <v>0</v>
      </c>
      <c r="V42" s="218"/>
      <c r="W42" s="219"/>
    </row>
    <row r="43" spans="2:23" ht="24.95" hidden="1" customHeight="1">
      <c r="B43" s="233"/>
      <c r="C43" s="234"/>
      <c r="D43" s="234"/>
      <c r="E43" s="235"/>
      <c r="F43" s="76"/>
      <c r="G43" s="77"/>
      <c r="H43" s="22"/>
      <c r="I43" s="217"/>
      <c r="J43" s="218"/>
      <c r="K43" s="223"/>
      <c r="L43" s="23"/>
      <c r="M43" s="217"/>
      <c r="N43" s="218"/>
      <c r="O43" s="219"/>
      <c r="P43" s="24"/>
      <c r="Q43" s="217"/>
      <c r="R43" s="218"/>
      <c r="S43" s="219"/>
      <c r="T43" s="78"/>
      <c r="U43" s="217">
        <f t="shared" si="0"/>
        <v>0</v>
      </c>
      <c r="V43" s="218"/>
      <c r="W43" s="219"/>
    </row>
    <row r="44" spans="2:23" ht="24.95" hidden="1" customHeight="1">
      <c r="B44" s="233"/>
      <c r="C44" s="234"/>
      <c r="D44" s="234"/>
      <c r="E44" s="235"/>
      <c r="F44" s="76"/>
      <c r="G44" s="77"/>
      <c r="H44" s="22"/>
      <c r="I44" s="217"/>
      <c r="J44" s="218"/>
      <c r="K44" s="223"/>
      <c r="L44" s="23"/>
      <c r="M44" s="217"/>
      <c r="N44" s="218"/>
      <c r="O44" s="219"/>
      <c r="P44" s="24"/>
      <c r="Q44" s="217"/>
      <c r="R44" s="218"/>
      <c r="S44" s="219"/>
      <c r="T44" s="78"/>
      <c r="U44" s="217">
        <f t="shared" si="0"/>
        <v>0</v>
      </c>
      <c r="V44" s="218"/>
      <c r="W44" s="219"/>
    </row>
    <row r="45" spans="2:23" ht="24.95" hidden="1" customHeight="1">
      <c r="B45" s="233"/>
      <c r="C45" s="234"/>
      <c r="D45" s="234"/>
      <c r="E45" s="235"/>
      <c r="F45" s="76"/>
      <c r="G45" s="77"/>
      <c r="H45" s="22"/>
      <c r="I45" s="217"/>
      <c r="J45" s="218"/>
      <c r="K45" s="223"/>
      <c r="L45" s="23"/>
      <c r="M45" s="217"/>
      <c r="N45" s="218"/>
      <c r="O45" s="219"/>
      <c r="P45" s="24"/>
      <c r="Q45" s="217"/>
      <c r="R45" s="218"/>
      <c r="S45" s="219"/>
      <c r="T45" s="78"/>
      <c r="U45" s="217">
        <f t="shared" si="0"/>
        <v>0</v>
      </c>
      <c r="V45" s="218"/>
      <c r="W45" s="219"/>
    </row>
    <row r="46" spans="2:23" ht="24.95" hidden="1" customHeight="1">
      <c r="B46" s="233"/>
      <c r="C46" s="234"/>
      <c r="D46" s="234"/>
      <c r="E46" s="235"/>
      <c r="F46" s="76"/>
      <c r="G46" s="77"/>
      <c r="H46" s="22"/>
      <c r="I46" s="217"/>
      <c r="J46" s="218"/>
      <c r="K46" s="223"/>
      <c r="L46" s="23"/>
      <c r="M46" s="217"/>
      <c r="N46" s="218"/>
      <c r="O46" s="219"/>
      <c r="P46" s="24"/>
      <c r="Q46" s="217"/>
      <c r="R46" s="218"/>
      <c r="S46" s="219"/>
      <c r="T46" s="78"/>
      <c r="U46" s="217">
        <f t="shared" si="0"/>
        <v>0</v>
      </c>
      <c r="V46" s="218"/>
      <c r="W46" s="219"/>
    </row>
    <row r="47" spans="2:23" ht="24.95" hidden="1" customHeight="1">
      <c r="B47" s="233"/>
      <c r="C47" s="234"/>
      <c r="D47" s="234"/>
      <c r="E47" s="235"/>
      <c r="F47" s="76"/>
      <c r="G47" s="77"/>
      <c r="H47" s="22"/>
      <c r="I47" s="217"/>
      <c r="J47" s="218"/>
      <c r="K47" s="223"/>
      <c r="L47" s="23"/>
      <c r="M47" s="217"/>
      <c r="N47" s="218"/>
      <c r="O47" s="219"/>
      <c r="P47" s="24"/>
      <c r="Q47" s="217"/>
      <c r="R47" s="218"/>
      <c r="S47" s="219"/>
      <c r="T47" s="78"/>
      <c r="U47" s="217">
        <f t="shared" si="0"/>
        <v>0</v>
      </c>
      <c r="V47" s="218"/>
      <c r="W47" s="219"/>
    </row>
    <row r="48" spans="2:23" ht="24.95" hidden="1" customHeight="1">
      <c r="B48" s="233"/>
      <c r="C48" s="234"/>
      <c r="D48" s="234"/>
      <c r="E48" s="235"/>
      <c r="F48" s="76"/>
      <c r="G48" s="77"/>
      <c r="H48" s="22"/>
      <c r="I48" s="217"/>
      <c r="J48" s="218"/>
      <c r="K48" s="223"/>
      <c r="L48" s="23"/>
      <c r="M48" s="217"/>
      <c r="N48" s="218"/>
      <c r="O48" s="219"/>
      <c r="P48" s="24"/>
      <c r="Q48" s="217"/>
      <c r="R48" s="218"/>
      <c r="S48" s="219"/>
      <c r="T48" s="78"/>
      <c r="U48" s="217">
        <f t="shared" si="0"/>
        <v>0</v>
      </c>
      <c r="V48" s="218"/>
      <c r="W48" s="219"/>
    </row>
    <row r="49" spans="2:23" ht="24.95" hidden="1" customHeight="1">
      <c r="B49" s="233"/>
      <c r="C49" s="234"/>
      <c r="D49" s="234"/>
      <c r="E49" s="235"/>
      <c r="F49" s="76"/>
      <c r="G49" s="77"/>
      <c r="H49" s="22"/>
      <c r="I49" s="217"/>
      <c r="J49" s="218"/>
      <c r="K49" s="223"/>
      <c r="L49" s="23"/>
      <c r="M49" s="217"/>
      <c r="N49" s="218"/>
      <c r="O49" s="219"/>
      <c r="P49" s="24"/>
      <c r="Q49" s="217"/>
      <c r="R49" s="218"/>
      <c r="S49" s="219"/>
      <c r="T49" s="78"/>
      <c r="U49" s="217">
        <f t="shared" si="0"/>
        <v>0</v>
      </c>
      <c r="V49" s="218"/>
      <c r="W49" s="219"/>
    </row>
    <row r="50" spans="2:23" ht="24.95" hidden="1" customHeight="1">
      <c r="B50" s="233"/>
      <c r="C50" s="234"/>
      <c r="D50" s="234"/>
      <c r="E50" s="235"/>
      <c r="F50" s="76"/>
      <c r="G50" s="77"/>
      <c r="H50" s="22"/>
      <c r="I50" s="217"/>
      <c r="J50" s="218"/>
      <c r="K50" s="223"/>
      <c r="L50" s="23"/>
      <c r="M50" s="217"/>
      <c r="N50" s="218"/>
      <c r="O50" s="219"/>
      <c r="P50" s="24"/>
      <c r="Q50" s="217"/>
      <c r="R50" s="218"/>
      <c r="S50" s="219"/>
      <c r="T50" s="78"/>
      <c r="U50" s="217">
        <f t="shared" si="0"/>
        <v>0</v>
      </c>
      <c r="V50" s="218"/>
      <c r="W50" s="219"/>
    </row>
    <row r="51" spans="2:23" ht="24.95" customHeight="1">
      <c r="B51" s="244" t="s">
        <v>49</v>
      </c>
      <c r="C51" s="245"/>
      <c r="D51" s="245"/>
      <c r="E51" s="246"/>
      <c r="F51" s="76"/>
      <c r="G51" s="77"/>
      <c r="H51" s="22"/>
      <c r="I51" s="217">
        <f>SUM(I6:K50)</f>
        <v>0</v>
      </c>
      <c r="J51" s="218"/>
      <c r="K51" s="223"/>
      <c r="L51" s="23"/>
      <c r="M51" s="217">
        <f>SUM(M6:O50)</f>
        <v>0</v>
      </c>
      <c r="N51" s="218"/>
      <c r="O51" s="219"/>
      <c r="P51" s="24"/>
      <c r="Q51" s="217">
        <f>SUM(Q6:S50)</f>
        <v>0</v>
      </c>
      <c r="R51" s="218"/>
      <c r="S51" s="219"/>
      <c r="T51" s="78">
        <f t="shared" ref="T51" si="2">+L51+P51</f>
        <v>0</v>
      </c>
      <c r="U51" s="217">
        <f>SUM(U6:W50)</f>
        <v>0</v>
      </c>
      <c r="V51" s="218"/>
      <c r="W51" s="219"/>
    </row>
    <row r="52" spans="2:23" ht="12.95" customHeight="1">
      <c r="C52" s="36"/>
      <c r="D52" s="36"/>
      <c r="L52" s="1"/>
      <c r="M52" s="20"/>
      <c r="N52" s="20"/>
      <c r="O52" s="20"/>
      <c r="P52" s="1"/>
      <c r="Q52" s="1"/>
      <c r="T52" s="1"/>
      <c r="U52" s="1"/>
    </row>
    <row r="53" spans="2:23" ht="24.95" customHeight="1">
      <c r="B53" s="60"/>
      <c r="C53" s="60"/>
      <c r="D53" s="60"/>
      <c r="E53" s="99"/>
      <c r="F53" s="99"/>
      <c r="G53" s="99"/>
      <c r="H53" s="99"/>
      <c r="I53" s="99"/>
      <c r="J53" s="99"/>
      <c r="K53" s="99"/>
      <c r="L53" s="1"/>
      <c r="M53" s="20"/>
      <c r="N53" s="20"/>
      <c r="O53" s="20"/>
      <c r="P53" s="1"/>
      <c r="Q53" s="1"/>
      <c r="T53" s="1"/>
      <c r="U53" s="1"/>
    </row>
    <row r="54" spans="2:23" ht="24.95" customHeight="1">
      <c r="B54" s="37" t="s">
        <v>41</v>
      </c>
      <c r="C54" s="105" t="s">
        <v>47</v>
      </c>
      <c r="D54" s="252"/>
      <c r="E54" s="253"/>
      <c r="F54" s="253"/>
      <c r="G54" s="253"/>
      <c r="H54" s="254"/>
      <c r="I54" s="58"/>
      <c r="J54" s="58"/>
      <c r="K54" s="58"/>
      <c r="L54" s="87"/>
      <c r="M54" s="100"/>
      <c r="N54" s="101"/>
      <c r="O54" s="224" t="s">
        <v>46</v>
      </c>
      <c r="P54" s="225"/>
      <c r="Q54" s="226"/>
      <c r="R54" s="224" t="s">
        <v>50</v>
      </c>
      <c r="S54" s="225"/>
      <c r="T54" s="226"/>
      <c r="U54" s="224" t="s">
        <v>59</v>
      </c>
      <c r="V54" s="225"/>
      <c r="W54" s="226"/>
    </row>
    <row r="55" spans="2:23" ht="24.95" customHeight="1">
      <c r="B55" s="247" t="s">
        <v>45</v>
      </c>
      <c r="C55" s="255"/>
      <c r="D55" s="256"/>
      <c r="E55" s="256"/>
      <c r="F55" s="256"/>
      <c r="G55" s="256"/>
      <c r="H55" s="257"/>
      <c r="I55" s="53"/>
      <c r="J55" s="59"/>
      <c r="K55" s="59"/>
      <c r="L55" s="261" t="s">
        <v>42</v>
      </c>
      <c r="M55" s="262"/>
      <c r="N55" s="263"/>
      <c r="O55" s="249">
        <f>SUMIF($V$2:$V$2,"10%",$Q$51:$S$51)</f>
        <v>0</v>
      </c>
      <c r="P55" s="250"/>
      <c r="Q55" s="251"/>
      <c r="R55" s="220">
        <f>ROUND(O55*10%,0)</f>
        <v>0</v>
      </c>
      <c r="S55" s="221"/>
      <c r="T55" s="222"/>
      <c r="U55" s="220">
        <f>+O55+R55</f>
        <v>0</v>
      </c>
      <c r="V55" s="221"/>
      <c r="W55" s="222"/>
    </row>
    <row r="56" spans="2:23" ht="24.95" customHeight="1">
      <c r="B56" s="248"/>
      <c r="C56" s="258"/>
      <c r="D56" s="259"/>
      <c r="E56" s="259"/>
      <c r="F56" s="259"/>
      <c r="G56" s="259"/>
      <c r="H56" s="260"/>
      <c r="I56" s="54"/>
      <c r="J56" s="60"/>
      <c r="K56" s="60"/>
      <c r="P56" s="3"/>
      <c r="S56" s="3"/>
      <c r="T56" s="3"/>
    </row>
    <row r="57" spans="2:23" ht="24.95" customHeight="1">
      <c r="B57" s="73" t="s">
        <v>44</v>
      </c>
      <c r="C57" s="68"/>
      <c r="D57" s="68"/>
      <c r="E57" s="68"/>
      <c r="F57" s="68"/>
      <c r="G57" s="68"/>
      <c r="H57" s="69"/>
      <c r="I57" s="60"/>
      <c r="J57" s="60"/>
      <c r="K57" s="56"/>
      <c r="M57" s="55"/>
    </row>
    <row r="58" spans="2:23" ht="14.25" customHeight="1">
      <c r="I58" s="55"/>
      <c r="J58" s="55"/>
      <c r="K58" s="55"/>
    </row>
  </sheetData>
  <sheetProtection insertRows="0" deleteRows="0"/>
  <mergeCells count="246">
    <mergeCell ref="D54:H54"/>
    <mergeCell ref="C55:H56"/>
    <mergeCell ref="L55:N55"/>
    <mergeCell ref="U37:W37"/>
    <mergeCell ref="U38:W38"/>
    <mergeCell ref="U39:W39"/>
    <mergeCell ref="U40:W40"/>
    <mergeCell ref="U41:W41"/>
    <mergeCell ref="U42:W42"/>
    <mergeCell ref="U43:W43"/>
    <mergeCell ref="U44:W44"/>
    <mergeCell ref="U45:W45"/>
    <mergeCell ref="Q43:S43"/>
    <mergeCell ref="Q44:S44"/>
    <mergeCell ref="Q45:S45"/>
    <mergeCell ref="Q40:S40"/>
    <mergeCell ref="Q41:S41"/>
    <mergeCell ref="Q42:S42"/>
    <mergeCell ref="I37:K37"/>
    <mergeCell ref="I38:K38"/>
    <mergeCell ref="I39:K39"/>
    <mergeCell ref="I40:K40"/>
    <mergeCell ref="I42:K42"/>
    <mergeCell ref="I43:K43"/>
    <mergeCell ref="U15:W15"/>
    <mergeCell ref="U16:W16"/>
    <mergeCell ref="U18:W18"/>
    <mergeCell ref="U19:W19"/>
    <mergeCell ref="U20:W20"/>
    <mergeCell ref="U21:W21"/>
    <mergeCell ref="U22:W22"/>
    <mergeCell ref="U23:W23"/>
    <mergeCell ref="U24:W24"/>
    <mergeCell ref="U27:W27"/>
    <mergeCell ref="U28:W28"/>
    <mergeCell ref="U29:W29"/>
    <mergeCell ref="U30:W30"/>
    <mergeCell ref="U31:W31"/>
    <mergeCell ref="U32:W32"/>
    <mergeCell ref="U33:W33"/>
    <mergeCell ref="Q26:S26"/>
    <mergeCell ref="Q27:S27"/>
    <mergeCell ref="Q28:S28"/>
    <mergeCell ref="Q29:S29"/>
    <mergeCell ref="Q30:S30"/>
    <mergeCell ref="Q31:S31"/>
    <mergeCell ref="Q32:S32"/>
    <mergeCell ref="Q16:S16"/>
    <mergeCell ref="Q18:S18"/>
    <mergeCell ref="Q19:S19"/>
    <mergeCell ref="Q20:S20"/>
    <mergeCell ref="Q21:S21"/>
    <mergeCell ref="Q22:S22"/>
    <mergeCell ref="Q23:S23"/>
    <mergeCell ref="Q24:S24"/>
    <mergeCell ref="Q25:S25"/>
    <mergeCell ref="I44:K44"/>
    <mergeCell ref="I45:K45"/>
    <mergeCell ref="M43:O43"/>
    <mergeCell ref="M44:O44"/>
    <mergeCell ref="M45:O45"/>
    <mergeCell ref="I15:K15"/>
    <mergeCell ref="I16:K16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3:K33"/>
    <mergeCell ref="I36:K36"/>
    <mergeCell ref="M34:O34"/>
    <mergeCell ref="M35:O35"/>
    <mergeCell ref="M36:O36"/>
    <mergeCell ref="M37:O37"/>
    <mergeCell ref="I41:K41"/>
    <mergeCell ref="M22:O22"/>
    <mergeCell ref="M23:O23"/>
    <mergeCell ref="M24:O24"/>
    <mergeCell ref="M38:O38"/>
    <mergeCell ref="M39:O39"/>
    <mergeCell ref="M40:O40"/>
    <mergeCell ref="M41:O41"/>
    <mergeCell ref="B55:B56"/>
    <mergeCell ref="O55:Q55"/>
    <mergeCell ref="B15:E15"/>
    <mergeCell ref="B16:E16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I49:K49"/>
    <mergeCell ref="I50:K50"/>
    <mergeCell ref="M15:O15"/>
    <mergeCell ref="M16:O16"/>
    <mergeCell ref="M18:O18"/>
    <mergeCell ref="M19:O19"/>
    <mergeCell ref="M20:O20"/>
    <mergeCell ref="M21:O21"/>
    <mergeCell ref="I34:K34"/>
    <mergeCell ref="I35:K35"/>
    <mergeCell ref="B8:E8"/>
    <mergeCell ref="B9:E9"/>
    <mergeCell ref="I8:K8"/>
    <mergeCell ref="I9:K9"/>
    <mergeCell ref="B28:E28"/>
    <mergeCell ref="B29:E29"/>
    <mergeCell ref="B30:E30"/>
    <mergeCell ref="B31:E31"/>
    <mergeCell ref="B32:E32"/>
    <mergeCell ref="I10:K10"/>
    <mergeCell ref="I11:K11"/>
    <mergeCell ref="I12:K12"/>
    <mergeCell ref="I13:K13"/>
    <mergeCell ref="I14:K14"/>
    <mergeCell ref="I32:K32"/>
    <mergeCell ref="B17:E17"/>
    <mergeCell ref="I17:K17"/>
    <mergeCell ref="B46:E46"/>
    <mergeCell ref="B12:E12"/>
    <mergeCell ref="B13:E13"/>
    <mergeCell ref="B10:E10"/>
    <mergeCell ref="B11:E11"/>
    <mergeCell ref="B51:E51"/>
    <mergeCell ref="B49:E49"/>
    <mergeCell ref="B50:E50"/>
    <mergeCell ref="B47:E47"/>
    <mergeCell ref="B48:E48"/>
    <mergeCell ref="B41:E41"/>
    <mergeCell ref="B42:E42"/>
    <mergeCell ref="B43:E43"/>
    <mergeCell ref="B44:E44"/>
    <mergeCell ref="B45:E45"/>
    <mergeCell ref="B33:E33"/>
    <mergeCell ref="B34:E34"/>
    <mergeCell ref="B35:E35"/>
    <mergeCell ref="B36:E36"/>
    <mergeCell ref="B37:E37"/>
    <mergeCell ref="B38:E38"/>
    <mergeCell ref="B39:E39"/>
    <mergeCell ref="B40:E40"/>
    <mergeCell ref="B14:E14"/>
    <mergeCell ref="B6:E6"/>
    <mergeCell ref="B7:E7"/>
    <mergeCell ref="B4:E5"/>
    <mergeCell ref="F4:F5"/>
    <mergeCell ref="G4:G5"/>
    <mergeCell ref="I6:K6"/>
    <mergeCell ref="I7:K7"/>
    <mergeCell ref="Q6:S6"/>
    <mergeCell ref="Q7:S7"/>
    <mergeCell ref="T2:U2"/>
    <mergeCell ref="V2:W2"/>
    <mergeCell ref="B2:S2"/>
    <mergeCell ref="Q10:S10"/>
    <mergeCell ref="Q11:S11"/>
    <mergeCell ref="Q12:S12"/>
    <mergeCell ref="Q13:S13"/>
    <mergeCell ref="I51:K51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46:O46"/>
    <mergeCell ref="M47:O47"/>
    <mergeCell ref="M48:O48"/>
    <mergeCell ref="M49:O49"/>
    <mergeCell ref="M50:O50"/>
    <mergeCell ref="M51:O51"/>
    <mergeCell ref="I46:K46"/>
    <mergeCell ref="U6:W6"/>
    <mergeCell ref="U7:W7"/>
    <mergeCell ref="U8:W8"/>
    <mergeCell ref="U9:W9"/>
    <mergeCell ref="U10:W10"/>
    <mergeCell ref="U11:W11"/>
    <mergeCell ref="U12:W12"/>
    <mergeCell ref="U13:W13"/>
    <mergeCell ref="U14:W14"/>
    <mergeCell ref="I47:K47"/>
    <mergeCell ref="I48:K48"/>
    <mergeCell ref="O54:Q54"/>
    <mergeCell ref="R54:T54"/>
    <mergeCell ref="U54:W54"/>
    <mergeCell ref="Q8:S8"/>
    <mergeCell ref="R55:T55"/>
    <mergeCell ref="Q50:S50"/>
    <mergeCell ref="Q51:S51"/>
    <mergeCell ref="U46:W46"/>
    <mergeCell ref="U47:W47"/>
    <mergeCell ref="U48:W48"/>
    <mergeCell ref="U49:W49"/>
    <mergeCell ref="U50:W50"/>
    <mergeCell ref="Q14:S14"/>
    <mergeCell ref="Q46:S46"/>
    <mergeCell ref="Q47:S47"/>
    <mergeCell ref="Q48:S48"/>
    <mergeCell ref="Q9:S9"/>
    <mergeCell ref="Q15:S15"/>
    <mergeCell ref="M42:O42"/>
    <mergeCell ref="M25:O25"/>
    <mergeCell ref="M26:O26"/>
    <mergeCell ref="M27:O27"/>
    <mergeCell ref="M17:O17"/>
    <mergeCell ref="Q17:S17"/>
    <mergeCell ref="Q49:S49"/>
    <mergeCell ref="U51:W51"/>
    <mergeCell ref="U55:W55"/>
    <mergeCell ref="M28:O28"/>
    <mergeCell ref="M29:O29"/>
    <mergeCell ref="M30:O30"/>
    <mergeCell ref="M31:O31"/>
    <mergeCell ref="M32:O32"/>
    <mergeCell ref="M33:O33"/>
    <mergeCell ref="Q33:S33"/>
    <mergeCell ref="U34:W34"/>
    <mergeCell ref="U17:W17"/>
    <mergeCell ref="U35:W35"/>
    <mergeCell ref="U36:W36"/>
    <mergeCell ref="Q34:S34"/>
    <mergeCell ref="Q35:S35"/>
    <mergeCell ref="Q36:S36"/>
    <mergeCell ref="Q37:S37"/>
    <mergeCell ref="Q38:S38"/>
    <mergeCell ref="Q39:S39"/>
    <mergeCell ref="U25:W25"/>
    <mergeCell ref="U26:W26"/>
  </mergeCells>
  <phoneticPr fontId="2"/>
  <dataValidations count="2">
    <dataValidation type="list" allowBlank="1" showInputMessage="1" showErrorMessage="1" sqref="V2:W2">
      <formula1>"　　,10%,その他"</formula1>
    </dataValidation>
    <dataValidation type="textLength" errorStyle="warning" operator="equal" allowBlank="1" showInputMessage="1" showErrorMessage="1" error="登録番号の桁数が間違っています。_x000a_確認をお願いします。" sqref="D54:H54">
      <formula1>13</formula1>
    </dataValidation>
  </dataValidations>
  <printOptions horizontalCentered="1"/>
  <pageMargins left="0.70866141732283472" right="0.70866141732283472" top="0.70866141732283472" bottom="0.70866141732283472" header="0.31496062992125984" footer="0.31496062992125984"/>
  <pageSetup paperSize="9" scale="88" fitToHeight="0" orientation="landscape" blackAndWhite="1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34"/>
  <sheetViews>
    <sheetView zoomScaleNormal="100" workbookViewId="0"/>
  </sheetViews>
  <sheetFormatPr defaultColWidth="9" defaultRowHeight="13.5"/>
  <cols>
    <col min="1" max="1" width="2.125" style="12" customWidth="1"/>
    <col min="2" max="37" width="3.875" style="12" customWidth="1"/>
    <col min="38" max="38" width="2.125" style="12" customWidth="1"/>
    <col min="39" max="16384" width="9" style="12"/>
  </cols>
  <sheetData>
    <row r="1" spans="2:38" ht="15.95" customHeight="1">
      <c r="AE1" s="153" t="s">
        <v>0</v>
      </c>
      <c r="AF1" s="153"/>
      <c r="AG1" s="153"/>
      <c r="AH1" s="151"/>
      <c r="AI1" s="151"/>
      <c r="AJ1" s="151"/>
      <c r="AK1" s="151"/>
    </row>
    <row r="2" spans="2:38" ht="27.95" customHeight="1">
      <c r="B2" s="152" t="s">
        <v>31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85"/>
    </row>
    <row r="3" spans="2:38" ht="6" customHeight="1"/>
    <row r="4" spans="2:38" ht="19.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75">
        <v>2023</v>
      </c>
      <c r="O4" s="175"/>
      <c r="P4" s="175"/>
      <c r="Q4" s="175"/>
      <c r="R4" s="19" t="s">
        <v>2</v>
      </c>
      <c r="S4" s="176">
        <v>10</v>
      </c>
      <c r="T4" s="176"/>
      <c r="U4" s="19" t="s">
        <v>3</v>
      </c>
      <c r="V4" s="176">
        <v>31</v>
      </c>
      <c r="W4" s="176"/>
      <c r="X4" s="18" t="s">
        <v>4</v>
      </c>
    </row>
    <row r="5" spans="2:38" ht="6" customHeight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2:38" ht="6" customHeight="1"/>
    <row r="7" spans="2:38" ht="19.5" customHeight="1">
      <c r="B7" s="174" t="s">
        <v>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85"/>
      <c r="Q7" s="180"/>
      <c r="R7" s="180"/>
      <c r="S7" s="19"/>
      <c r="T7" s="180"/>
      <c r="U7" s="180"/>
      <c r="V7" s="19"/>
      <c r="W7" s="180"/>
      <c r="X7" s="180"/>
      <c r="Y7" s="18"/>
    </row>
    <row r="8" spans="2:38" ht="6" customHeight="1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2:38" s="5" customFormat="1" ht="16.5" customHeight="1">
      <c r="B9" s="4"/>
      <c r="C9" s="8" t="s">
        <v>5</v>
      </c>
      <c r="D9" s="7"/>
      <c r="E9" s="7"/>
      <c r="F9" s="7"/>
      <c r="G9" s="7"/>
      <c r="H9" s="7"/>
      <c r="I9" s="7"/>
      <c r="J9" s="7"/>
      <c r="L9" s="7"/>
      <c r="M9" s="7"/>
      <c r="N9" s="4"/>
      <c r="O9" s="4"/>
      <c r="P9" s="4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2:38" s="5" customFormat="1" ht="6" customHeight="1">
      <c r="B10" s="4"/>
      <c r="C10" s="4"/>
      <c r="D10" s="4"/>
      <c r="E10" s="4"/>
      <c r="F10" s="4"/>
      <c r="G10" s="4"/>
      <c r="H10" s="4"/>
      <c r="I10" s="4"/>
      <c r="J10" s="4"/>
      <c r="L10" s="4"/>
      <c r="M10" s="4"/>
    </row>
    <row r="11" spans="2:38" s="5" customFormat="1" ht="16.5" customHeight="1">
      <c r="B11" s="47" t="s">
        <v>6</v>
      </c>
      <c r="C11" s="45"/>
      <c r="D11" s="45"/>
      <c r="E11" s="45"/>
      <c r="F11" s="45"/>
      <c r="G11" s="45"/>
      <c r="H11" s="45"/>
      <c r="I11" s="45"/>
      <c r="J11" s="47" t="s">
        <v>8</v>
      </c>
      <c r="K11" s="45"/>
      <c r="L11" s="45"/>
      <c r="M11" s="45"/>
      <c r="N11" s="45"/>
      <c r="O11" s="45"/>
      <c r="P11" s="45"/>
      <c r="Q11" s="51"/>
      <c r="R11" s="47" t="s">
        <v>7</v>
      </c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51"/>
      <c r="AD11" s="47" t="s">
        <v>66</v>
      </c>
      <c r="AE11" s="45"/>
      <c r="AF11" s="45"/>
      <c r="AG11" s="51"/>
      <c r="AH11" s="47" t="s">
        <v>67</v>
      </c>
      <c r="AI11" s="45"/>
      <c r="AJ11" s="45"/>
      <c r="AK11" s="51"/>
    </row>
    <row r="12" spans="2:38" s="5" customFormat="1" ht="22.5" customHeight="1">
      <c r="B12" s="185">
        <v>2909000100</v>
      </c>
      <c r="C12" s="186"/>
      <c r="D12" s="186"/>
      <c r="E12" s="186"/>
      <c r="F12" s="186"/>
      <c r="G12" s="186"/>
      <c r="H12" s="186"/>
      <c r="I12" s="187"/>
      <c r="J12" s="185">
        <v>29123456</v>
      </c>
      <c r="K12" s="186"/>
      <c r="L12" s="186"/>
      <c r="M12" s="186"/>
      <c r="N12" s="186"/>
      <c r="O12" s="186"/>
      <c r="P12" s="186"/>
      <c r="Q12" s="187"/>
      <c r="R12" s="185" t="s">
        <v>68</v>
      </c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7"/>
      <c r="AD12" s="198"/>
      <c r="AE12" s="199"/>
      <c r="AF12" s="199"/>
      <c r="AG12" s="200"/>
      <c r="AH12" s="201"/>
      <c r="AI12" s="202"/>
      <c r="AJ12" s="202"/>
      <c r="AK12" s="203"/>
    </row>
    <row r="13" spans="2:38" ht="10.5" customHeight="1" thickBot="1"/>
    <row r="14" spans="2:38" ht="24.95" customHeight="1">
      <c r="B14" s="168" t="s">
        <v>12</v>
      </c>
      <c r="C14" s="169"/>
      <c r="D14" s="169"/>
      <c r="E14" s="170"/>
      <c r="F14" s="48" t="s">
        <v>46</v>
      </c>
      <c r="G14" s="49"/>
      <c r="H14" s="49"/>
      <c r="I14" s="49"/>
      <c r="J14" s="50"/>
      <c r="K14" s="188">
        <v>1200000</v>
      </c>
      <c r="L14" s="189"/>
      <c r="M14" s="189"/>
      <c r="N14" s="189"/>
      <c r="O14" s="190"/>
      <c r="P14" s="27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2:38" ht="24.95" customHeight="1" thickBot="1">
      <c r="B15" s="171"/>
      <c r="C15" s="172"/>
      <c r="D15" s="172"/>
      <c r="E15" s="173"/>
      <c r="F15" s="83" t="s">
        <v>22</v>
      </c>
      <c r="G15" s="84"/>
      <c r="H15" s="84"/>
      <c r="I15" s="154">
        <v>0.1</v>
      </c>
      <c r="J15" s="155"/>
      <c r="K15" s="191">
        <v>120000</v>
      </c>
      <c r="L15" s="192"/>
      <c r="M15" s="192"/>
      <c r="N15" s="192"/>
      <c r="O15" s="193"/>
      <c r="P15" s="2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2:38" ht="10.5" customHeight="1" thickBot="1"/>
    <row r="17" spans="1:38" s="2" customFormat="1" ht="15" customHeight="1">
      <c r="A17" s="12"/>
      <c r="B17" s="156"/>
      <c r="C17" s="157"/>
      <c r="D17" s="157"/>
      <c r="E17" s="157"/>
      <c r="F17" s="157"/>
      <c r="G17" s="79"/>
      <c r="H17" s="79"/>
      <c r="I17" s="79"/>
      <c r="J17" s="82"/>
      <c r="K17" s="160" t="s">
        <v>16</v>
      </c>
      <c r="L17" s="161"/>
      <c r="M17" s="161"/>
      <c r="N17" s="161"/>
      <c r="O17" s="161"/>
      <c r="P17" s="161"/>
      <c r="Q17" s="161"/>
      <c r="R17" s="161"/>
      <c r="S17" s="162"/>
      <c r="T17" s="178" t="s">
        <v>53</v>
      </c>
      <c r="U17" s="178"/>
      <c r="V17" s="178"/>
      <c r="W17" s="178"/>
      <c r="X17" s="178"/>
      <c r="Y17" s="178"/>
      <c r="Z17" s="178"/>
      <c r="AA17" s="178"/>
      <c r="AB17" s="179"/>
      <c r="AC17" s="177" t="s">
        <v>18</v>
      </c>
      <c r="AD17" s="178"/>
      <c r="AE17" s="178"/>
      <c r="AF17" s="178"/>
      <c r="AG17" s="178"/>
      <c r="AH17" s="178"/>
      <c r="AI17" s="178"/>
      <c r="AJ17" s="178"/>
      <c r="AK17" s="179"/>
      <c r="AL17" s="12"/>
    </row>
    <row r="18" spans="1:38" s="2" customFormat="1" ht="15" customHeight="1">
      <c r="A18" s="12"/>
      <c r="B18" s="158"/>
      <c r="C18" s="159"/>
      <c r="D18" s="159"/>
      <c r="E18" s="159"/>
      <c r="F18" s="159"/>
      <c r="G18" s="80"/>
      <c r="H18" s="80"/>
      <c r="I18" s="80"/>
      <c r="J18" s="80"/>
      <c r="K18" s="163" t="s">
        <v>19</v>
      </c>
      <c r="L18" s="164"/>
      <c r="M18" s="164"/>
      <c r="N18" s="164"/>
      <c r="O18" s="165"/>
      <c r="P18" s="166" t="s">
        <v>50</v>
      </c>
      <c r="Q18" s="164"/>
      <c r="R18" s="164"/>
      <c r="S18" s="167"/>
      <c r="T18" s="164" t="s">
        <v>19</v>
      </c>
      <c r="U18" s="164"/>
      <c r="V18" s="164"/>
      <c r="W18" s="164"/>
      <c r="X18" s="165"/>
      <c r="Y18" s="166" t="s">
        <v>50</v>
      </c>
      <c r="Z18" s="164"/>
      <c r="AA18" s="164"/>
      <c r="AB18" s="165"/>
      <c r="AC18" s="177" t="s">
        <v>19</v>
      </c>
      <c r="AD18" s="178"/>
      <c r="AE18" s="178"/>
      <c r="AF18" s="178"/>
      <c r="AG18" s="179"/>
      <c r="AH18" s="166" t="s">
        <v>50</v>
      </c>
      <c r="AI18" s="164"/>
      <c r="AJ18" s="164"/>
      <c r="AK18" s="165"/>
      <c r="AL18" s="12"/>
    </row>
    <row r="19" spans="1:38" ht="30" customHeight="1">
      <c r="B19" s="17" t="s">
        <v>30</v>
      </c>
      <c r="C19" s="206" t="s">
        <v>29</v>
      </c>
      <c r="D19" s="207"/>
      <c r="E19" s="207"/>
      <c r="F19" s="207"/>
      <c r="G19" s="181" t="s">
        <v>39</v>
      </c>
      <c r="H19" s="182"/>
      <c r="I19" s="196">
        <v>0.1</v>
      </c>
      <c r="J19" s="197"/>
      <c r="K19" s="194">
        <v>115000</v>
      </c>
      <c r="L19" s="146"/>
      <c r="M19" s="146"/>
      <c r="N19" s="146"/>
      <c r="O19" s="147"/>
      <c r="P19" s="145">
        <v>11500</v>
      </c>
      <c r="Q19" s="146"/>
      <c r="R19" s="146"/>
      <c r="S19" s="195"/>
      <c r="T19" s="146">
        <v>230000</v>
      </c>
      <c r="U19" s="146"/>
      <c r="V19" s="146"/>
      <c r="W19" s="146"/>
      <c r="X19" s="147"/>
      <c r="Y19" s="145">
        <v>23000</v>
      </c>
      <c r="Z19" s="146"/>
      <c r="AA19" s="146"/>
      <c r="AB19" s="147"/>
      <c r="AC19" s="282">
        <f>SUM(K19,T19)</f>
        <v>345000</v>
      </c>
      <c r="AD19" s="283"/>
      <c r="AE19" s="283"/>
      <c r="AF19" s="283"/>
      <c r="AG19" s="284"/>
      <c r="AH19" s="282">
        <f>SUM(P19,Y19)</f>
        <v>34500</v>
      </c>
      <c r="AI19" s="283"/>
      <c r="AJ19" s="283"/>
      <c r="AK19" s="284"/>
    </row>
    <row r="20" spans="1:38" ht="30" customHeight="1">
      <c r="B20" s="16" t="s">
        <v>28</v>
      </c>
      <c r="C20" s="124" t="s">
        <v>27</v>
      </c>
      <c r="D20" s="125"/>
      <c r="E20" s="125"/>
      <c r="F20" s="125"/>
      <c r="G20" s="181" t="s">
        <v>39</v>
      </c>
      <c r="H20" s="182"/>
      <c r="I20" s="183">
        <v>0.1</v>
      </c>
      <c r="J20" s="184"/>
      <c r="K20" s="117">
        <v>-11500</v>
      </c>
      <c r="L20" s="118"/>
      <c r="M20" s="118"/>
      <c r="N20" s="118"/>
      <c r="O20" s="119"/>
      <c r="P20" s="120">
        <v>-1150</v>
      </c>
      <c r="Q20" s="118"/>
      <c r="R20" s="118"/>
      <c r="S20" s="121"/>
      <c r="T20" s="115">
        <v>-23000</v>
      </c>
      <c r="U20" s="115"/>
      <c r="V20" s="115"/>
      <c r="W20" s="115"/>
      <c r="X20" s="116"/>
      <c r="Y20" s="150">
        <v>-2300</v>
      </c>
      <c r="Z20" s="115"/>
      <c r="AA20" s="115"/>
      <c r="AB20" s="116"/>
      <c r="AC20" s="282">
        <f>SUM(K20,T20)</f>
        <v>-34500</v>
      </c>
      <c r="AD20" s="283"/>
      <c r="AE20" s="283"/>
      <c r="AF20" s="283"/>
      <c r="AG20" s="284"/>
      <c r="AH20" s="282">
        <f>SUM(P20,Y20)</f>
        <v>-3450</v>
      </c>
      <c r="AI20" s="283"/>
      <c r="AJ20" s="283"/>
      <c r="AK20" s="284"/>
    </row>
    <row r="21" spans="1:38" ht="30" customHeight="1" thickBot="1">
      <c r="B21" s="16" t="s">
        <v>26</v>
      </c>
      <c r="C21" s="124" t="s">
        <v>25</v>
      </c>
      <c r="D21" s="125"/>
      <c r="E21" s="125"/>
      <c r="F21" s="125"/>
      <c r="G21" s="181" t="s">
        <v>39</v>
      </c>
      <c r="H21" s="182"/>
      <c r="I21" s="183">
        <v>0.1</v>
      </c>
      <c r="J21" s="184"/>
      <c r="K21" s="117">
        <v>23000</v>
      </c>
      <c r="L21" s="118"/>
      <c r="M21" s="118"/>
      <c r="N21" s="118"/>
      <c r="O21" s="119"/>
      <c r="P21" s="120">
        <v>2300</v>
      </c>
      <c r="Q21" s="118"/>
      <c r="R21" s="118"/>
      <c r="S21" s="121"/>
      <c r="T21" s="122"/>
      <c r="U21" s="122"/>
      <c r="V21" s="122"/>
      <c r="W21" s="122"/>
      <c r="X21" s="123"/>
      <c r="Y21" s="149"/>
      <c r="Z21" s="122"/>
      <c r="AA21" s="122"/>
      <c r="AB21" s="123"/>
      <c r="AC21" s="285">
        <f>SUM(K21,T21)</f>
        <v>23000</v>
      </c>
      <c r="AD21" s="286"/>
      <c r="AE21" s="286"/>
      <c r="AF21" s="286"/>
      <c r="AG21" s="287"/>
      <c r="AH21" s="285">
        <f>SUM(P21,Y21)</f>
        <v>2300</v>
      </c>
      <c r="AI21" s="286"/>
      <c r="AJ21" s="286"/>
      <c r="AK21" s="287"/>
    </row>
    <row r="22" spans="1:38" s="5" customFormat="1" ht="30" customHeight="1" thickTop="1" thickBot="1">
      <c r="B22" s="44" t="s">
        <v>40</v>
      </c>
      <c r="C22" s="45"/>
      <c r="D22" s="45"/>
      <c r="E22" s="45"/>
      <c r="F22" s="45"/>
      <c r="G22" s="45"/>
      <c r="H22" s="45"/>
      <c r="I22" s="71"/>
      <c r="J22" s="72"/>
      <c r="K22" s="273">
        <f>SUM(K19:O21)</f>
        <v>126500</v>
      </c>
      <c r="L22" s="274"/>
      <c r="M22" s="274"/>
      <c r="N22" s="274"/>
      <c r="O22" s="275"/>
      <c r="P22" s="276">
        <f>SUM(P19:S21)</f>
        <v>12650</v>
      </c>
      <c r="Q22" s="277"/>
      <c r="R22" s="277"/>
      <c r="S22" s="278"/>
      <c r="T22" s="279">
        <f>SUM(T19:X21)</f>
        <v>207000</v>
      </c>
      <c r="U22" s="279"/>
      <c r="V22" s="279"/>
      <c r="W22" s="279"/>
      <c r="X22" s="280"/>
      <c r="Y22" s="281">
        <f>SUM(Y19:AB21)</f>
        <v>20700</v>
      </c>
      <c r="Z22" s="279"/>
      <c r="AA22" s="279"/>
      <c r="AB22" s="280"/>
      <c r="AC22" s="264">
        <f>SUM(AC19:AG21)</f>
        <v>333500</v>
      </c>
      <c r="AD22" s="265"/>
      <c r="AE22" s="265"/>
      <c r="AF22" s="265"/>
      <c r="AG22" s="266"/>
      <c r="AH22" s="267">
        <f>SUM(AH19:AK21)</f>
        <v>33350</v>
      </c>
      <c r="AI22" s="268"/>
      <c r="AJ22" s="268"/>
      <c r="AK22" s="269"/>
      <c r="AL22" s="4"/>
    </row>
    <row r="23" spans="1:38" s="5" customFormat="1" ht="30" customHeight="1" thickTop="1" thickBot="1">
      <c r="B23" s="47" t="s">
        <v>23</v>
      </c>
      <c r="C23" s="45"/>
      <c r="D23" s="45"/>
      <c r="E23" s="45"/>
      <c r="F23" s="45"/>
      <c r="G23" s="45"/>
      <c r="H23" s="45"/>
      <c r="I23" s="45"/>
      <c r="J23" s="46"/>
      <c r="K23" s="270">
        <f>SUM(K22:S22)</f>
        <v>139150</v>
      </c>
      <c r="L23" s="271"/>
      <c r="M23" s="271"/>
      <c r="N23" s="271"/>
      <c r="O23" s="271"/>
      <c r="P23" s="271"/>
      <c r="Q23" s="271"/>
      <c r="R23" s="271"/>
      <c r="S23" s="272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s="5" customFormat="1" ht="10.5" customHeight="1"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29"/>
      <c r="N24" s="29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5" customFormat="1" ht="20.100000000000001" customHeight="1">
      <c r="B25" s="134" t="s">
        <v>38</v>
      </c>
      <c r="C25" s="135"/>
      <c r="D25" s="135"/>
      <c r="E25" s="135"/>
      <c r="F25" s="136"/>
      <c r="G25" s="104" t="s">
        <v>33</v>
      </c>
      <c r="H25" s="140">
        <v>1234567890123</v>
      </c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1"/>
      <c r="T25" s="4"/>
      <c r="U25" s="4"/>
      <c r="V25" s="12"/>
      <c r="W25" s="12"/>
      <c r="X25" s="12"/>
      <c r="Y25" s="12"/>
    </row>
    <row r="26" spans="1:38" s="5" customFormat="1" ht="20.100000000000001" customHeight="1">
      <c r="B26" s="137" t="s">
        <v>34</v>
      </c>
      <c r="C26" s="138"/>
      <c r="D26" s="138"/>
      <c r="E26" s="138"/>
      <c r="F26" s="139"/>
      <c r="G26" s="204">
        <v>123456</v>
      </c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5"/>
      <c r="T26" s="4"/>
      <c r="U26" s="4"/>
      <c r="V26" s="12"/>
      <c r="W26" s="12"/>
      <c r="X26" s="12"/>
      <c r="Y26" s="12"/>
    </row>
    <row r="27" spans="1:38" s="5" customFormat="1" ht="16.5" customHeight="1">
      <c r="B27" s="38" t="s">
        <v>35</v>
      </c>
      <c r="C27" s="39"/>
      <c r="D27" s="39"/>
      <c r="E27" s="39"/>
      <c r="F27" s="40"/>
      <c r="G27" s="40"/>
      <c r="H27" s="40"/>
      <c r="I27" s="40"/>
      <c r="J27" s="9"/>
      <c r="K27" s="9"/>
      <c r="L27" s="9"/>
      <c r="M27" s="9"/>
      <c r="N27" s="9"/>
      <c r="O27" s="9"/>
      <c r="P27" s="15"/>
      <c r="Q27" s="15"/>
      <c r="R27" s="15"/>
      <c r="S27" s="41"/>
      <c r="T27" s="4"/>
      <c r="U27" s="4"/>
      <c r="V27" s="12"/>
      <c r="W27" s="12"/>
      <c r="X27" s="12"/>
      <c r="Y27" s="12"/>
    </row>
    <row r="28" spans="1:38" s="5" customFormat="1" ht="16.5" customHeight="1">
      <c r="B28" s="1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0"/>
      <c r="T28" s="4"/>
      <c r="U28" s="4"/>
      <c r="V28" s="12"/>
      <c r="W28" s="12"/>
      <c r="X28" s="12"/>
      <c r="Y28" s="12"/>
    </row>
    <row r="29" spans="1:38" s="5" customFormat="1" ht="16.5" customHeight="1">
      <c r="B29" s="11"/>
      <c r="C29" s="6"/>
      <c r="D29" s="102" t="s">
        <v>60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0"/>
      <c r="T29" s="4"/>
      <c r="U29" s="4"/>
      <c r="V29" s="12"/>
      <c r="W29" s="12"/>
      <c r="X29" s="12"/>
      <c r="Y29" s="12"/>
    </row>
    <row r="30" spans="1:38" s="5" customFormat="1" ht="16.5" customHeight="1">
      <c r="B30" s="11"/>
      <c r="C30" s="6"/>
      <c r="D30" s="102" t="s">
        <v>61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0"/>
      <c r="T30" s="4"/>
      <c r="U30" s="4"/>
      <c r="V30" s="12"/>
      <c r="W30" s="12"/>
      <c r="X30" s="12"/>
      <c r="Y30" s="12"/>
    </row>
    <row r="31" spans="1:38" s="5" customFormat="1" ht="16.5" customHeight="1">
      <c r="B31" s="11"/>
      <c r="C31" s="6"/>
      <c r="D31" s="102" t="s">
        <v>62</v>
      </c>
      <c r="E31" s="6"/>
      <c r="F31" s="6"/>
      <c r="G31" s="6"/>
      <c r="H31" s="6"/>
      <c r="I31" s="6"/>
      <c r="J31" s="6"/>
      <c r="K31" s="6"/>
      <c r="L31" s="75"/>
      <c r="M31" s="6"/>
      <c r="N31" s="6"/>
      <c r="O31" s="6"/>
      <c r="P31" s="6"/>
      <c r="Q31" s="6" t="s">
        <v>24</v>
      </c>
      <c r="R31" s="6"/>
      <c r="S31" s="10"/>
      <c r="T31" s="4"/>
      <c r="U31" s="4"/>
      <c r="V31" s="12"/>
      <c r="W31" s="12"/>
      <c r="X31" s="12"/>
      <c r="Y31" s="12"/>
    </row>
    <row r="32" spans="1:38" s="5" customFormat="1" ht="16.5" customHeight="1">
      <c r="B32" s="11"/>
      <c r="C32" s="6"/>
      <c r="D32" s="6"/>
      <c r="E32" s="6"/>
      <c r="F32" s="6"/>
      <c r="G32" s="6"/>
      <c r="H32" s="6"/>
      <c r="I32" s="6"/>
      <c r="J32" s="6"/>
      <c r="K32" s="4"/>
      <c r="L32" s="4"/>
      <c r="M32" s="4"/>
      <c r="N32" s="4"/>
      <c r="O32" s="6"/>
      <c r="P32" s="14"/>
      <c r="Q32" s="14"/>
      <c r="R32" s="14"/>
      <c r="S32" s="42"/>
      <c r="T32" s="6"/>
      <c r="U32" s="6"/>
      <c r="V32" s="43"/>
      <c r="W32" s="43"/>
      <c r="X32" s="43"/>
      <c r="Y32" s="43"/>
    </row>
    <row r="33" spans="2:25" s="5" customFormat="1" ht="20.100000000000001" customHeight="1">
      <c r="B33" s="64" t="s">
        <v>36</v>
      </c>
      <c r="C33" s="65"/>
      <c r="D33" s="65"/>
      <c r="E33" s="103"/>
      <c r="F33" s="109" t="s">
        <v>64</v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  <c r="T33" s="6"/>
      <c r="U33" s="6"/>
      <c r="V33" s="43"/>
      <c r="W33" s="43"/>
      <c r="X33" s="43"/>
      <c r="Y33" s="43"/>
    </row>
    <row r="34" spans="2:25" ht="20.100000000000001" customHeight="1">
      <c r="B34" s="64" t="s">
        <v>37</v>
      </c>
      <c r="C34" s="65"/>
      <c r="D34" s="65"/>
      <c r="E34" s="103"/>
      <c r="F34" s="112" t="s">
        <v>65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4"/>
      <c r="T34" s="4"/>
      <c r="U34" s="4"/>
      <c r="V34" s="4"/>
      <c r="W34" s="4"/>
      <c r="X34" s="4"/>
      <c r="Y34" s="4"/>
    </row>
  </sheetData>
  <mergeCells count="69">
    <mergeCell ref="AH12:AK12"/>
    <mergeCell ref="AE1:AG1"/>
    <mergeCell ref="AH1:AK1"/>
    <mergeCell ref="B2:AK2"/>
    <mergeCell ref="N4:Q4"/>
    <mergeCell ref="S4:T4"/>
    <mergeCell ref="V4:W4"/>
    <mergeCell ref="B7:O7"/>
    <mergeCell ref="Q7:R7"/>
    <mergeCell ref="T7:U7"/>
    <mergeCell ref="W7:X7"/>
    <mergeCell ref="B12:I12"/>
    <mergeCell ref="J12:Q12"/>
    <mergeCell ref="R12:AC12"/>
    <mergeCell ref="AD12:AG12"/>
    <mergeCell ref="B14:E15"/>
    <mergeCell ref="K14:O14"/>
    <mergeCell ref="I15:J15"/>
    <mergeCell ref="K15:O15"/>
    <mergeCell ref="B17:F18"/>
    <mergeCell ref="K17:S17"/>
    <mergeCell ref="T17:AB17"/>
    <mergeCell ref="AC17:AK17"/>
    <mergeCell ref="K18:O18"/>
    <mergeCell ref="P18:S18"/>
    <mergeCell ref="T18:X18"/>
    <mergeCell ref="Y18:AB18"/>
    <mergeCell ref="AC18:AG18"/>
    <mergeCell ref="AH18:AK18"/>
    <mergeCell ref="Y19:AB19"/>
    <mergeCell ref="AC19:AG19"/>
    <mergeCell ref="AH19:AK19"/>
    <mergeCell ref="C20:F20"/>
    <mergeCell ref="G20:H20"/>
    <mergeCell ref="I20:J20"/>
    <mergeCell ref="K20:O20"/>
    <mergeCell ref="P20:S20"/>
    <mergeCell ref="T20:X20"/>
    <mergeCell ref="Y20:AB20"/>
    <mergeCell ref="C19:F19"/>
    <mergeCell ref="G19:H19"/>
    <mergeCell ref="I19:J19"/>
    <mergeCell ref="K19:O19"/>
    <mergeCell ref="P19:S19"/>
    <mergeCell ref="T19:X19"/>
    <mergeCell ref="AC20:AG20"/>
    <mergeCell ref="AH20:AK20"/>
    <mergeCell ref="C21:F21"/>
    <mergeCell ref="G21:H21"/>
    <mergeCell ref="I21:J21"/>
    <mergeCell ref="K21:O21"/>
    <mergeCell ref="P21:S21"/>
    <mergeCell ref="T21:X21"/>
    <mergeCell ref="Y21:AB21"/>
    <mergeCell ref="AC21:AG21"/>
    <mergeCell ref="AH21:AK21"/>
    <mergeCell ref="F33:S33"/>
    <mergeCell ref="F34:S34"/>
    <mergeCell ref="AC22:AG22"/>
    <mergeCell ref="AH22:AK22"/>
    <mergeCell ref="G26:S26"/>
    <mergeCell ref="K23:S23"/>
    <mergeCell ref="K22:O22"/>
    <mergeCell ref="P22:S22"/>
    <mergeCell ref="T22:X22"/>
    <mergeCell ref="Y22:AB22"/>
    <mergeCell ref="B25:F25"/>
    <mergeCell ref="B26:F26"/>
    <mergeCell ref="H25:S25"/>
  </mergeCells>
  <phoneticPr fontId="2"/>
  <dataValidations count="5">
    <dataValidation type="textLength" errorStyle="warning" operator="equal" allowBlank="1" showInputMessage="1" showErrorMessage="1" error="登録番号の桁数が間違っています。_x000a_確認をお願いします。" sqref="H25">
      <formula1>13</formula1>
    </dataValidation>
    <dataValidation type="list" allowBlank="1" showInputMessage="1" showErrorMessage="1" sqref="I19:J19">
      <formula1>"　　,10%,その他,　"</formula1>
    </dataValidation>
    <dataValidation type="list" allowBlank="1" showInputMessage="1" showErrorMessage="1" sqref="I20:J20">
      <formula1>"　　,10%,その他"</formula1>
    </dataValidation>
    <dataValidation type="list" allowBlank="1" showInputMessage="1" showErrorMessage="1" sqref="I21:J21">
      <formula1>"　　,10%,その他,"</formula1>
    </dataValidation>
    <dataValidation type="list" allowBlank="1" showInputMessage="1" showErrorMessage="1" sqref="I15:J15">
      <formula1>"　　,10%,その他, 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X61"/>
  <sheetViews>
    <sheetView view="pageBreakPreview" zoomScale="60" zoomScaleNormal="100" zoomScalePageLayoutView="85" workbookViewId="0"/>
  </sheetViews>
  <sheetFormatPr defaultColWidth="9" defaultRowHeight="13.5"/>
  <cols>
    <col min="1" max="1" width="2.125" style="12" customWidth="1"/>
    <col min="2" max="2" width="13.125" style="12" customWidth="1"/>
    <col min="3" max="3" width="3.5" style="12" customWidth="1"/>
    <col min="4" max="4" width="8" style="12" customWidth="1"/>
    <col min="5" max="5" width="9" style="12" customWidth="1"/>
    <col min="6" max="6" width="12.625" style="12" customWidth="1"/>
    <col min="7" max="23" width="5.625" style="12" customWidth="1"/>
    <col min="24" max="16384" width="9" style="12"/>
  </cols>
  <sheetData>
    <row r="1" spans="2:23" ht="15.75" customHeight="1"/>
    <row r="2" spans="2:23" ht="27.75" customHeight="1">
      <c r="B2" s="231" t="s">
        <v>69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2"/>
      <c r="T2" s="227" t="s">
        <v>48</v>
      </c>
      <c r="U2" s="228"/>
      <c r="V2" s="229">
        <v>0.1</v>
      </c>
      <c r="W2" s="230"/>
    </row>
    <row r="3" spans="2:23" ht="10.5" customHeight="1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5" customHeight="1">
      <c r="B4" s="236" t="s">
        <v>15</v>
      </c>
      <c r="C4" s="237"/>
      <c r="D4" s="237"/>
      <c r="E4" s="238"/>
      <c r="F4" s="242" t="s">
        <v>9</v>
      </c>
      <c r="G4" s="236" t="s">
        <v>10</v>
      </c>
      <c r="H4" s="64" t="s">
        <v>12</v>
      </c>
      <c r="I4" s="65"/>
      <c r="J4" s="65"/>
      <c r="K4" s="65"/>
      <c r="L4" s="64" t="s">
        <v>51</v>
      </c>
      <c r="M4" s="65"/>
      <c r="N4" s="65"/>
      <c r="O4" s="65"/>
      <c r="P4" s="66" t="s">
        <v>14</v>
      </c>
      <c r="Q4" s="65"/>
      <c r="R4" s="65"/>
      <c r="S4" s="74"/>
      <c r="T4" s="66" t="s">
        <v>52</v>
      </c>
      <c r="U4" s="65"/>
      <c r="V4" s="65"/>
      <c r="W4" s="74"/>
    </row>
    <row r="5" spans="2:23" ht="15" customHeight="1">
      <c r="B5" s="239"/>
      <c r="C5" s="240"/>
      <c r="D5" s="240"/>
      <c r="E5" s="241"/>
      <c r="F5" s="243"/>
      <c r="G5" s="239"/>
      <c r="H5" s="97" t="s">
        <v>11</v>
      </c>
      <c r="I5" s="62" t="s">
        <v>13</v>
      </c>
      <c r="J5" s="63"/>
      <c r="K5" s="63"/>
      <c r="L5" s="97" t="s">
        <v>11</v>
      </c>
      <c r="M5" s="62" t="s">
        <v>13</v>
      </c>
      <c r="N5" s="63"/>
      <c r="O5" s="63"/>
      <c r="P5" s="21" t="s">
        <v>11</v>
      </c>
      <c r="Q5" s="62" t="s">
        <v>13</v>
      </c>
      <c r="R5" s="63"/>
      <c r="S5" s="67"/>
      <c r="T5" s="86" t="s">
        <v>11</v>
      </c>
      <c r="U5" s="62" t="s">
        <v>13</v>
      </c>
      <c r="V5" s="63"/>
      <c r="W5" s="67"/>
    </row>
    <row r="6" spans="2:23" ht="24.95" customHeight="1">
      <c r="B6" s="233" t="s">
        <v>54</v>
      </c>
      <c r="C6" s="234"/>
      <c r="D6" s="234"/>
      <c r="E6" s="235"/>
      <c r="F6" s="76">
        <v>1000</v>
      </c>
      <c r="G6" s="95" t="s">
        <v>58</v>
      </c>
      <c r="H6" s="22">
        <v>100</v>
      </c>
      <c r="I6" s="217">
        <f>+F6*H6</f>
        <v>100000</v>
      </c>
      <c r="J6" s="218"/>
      <c r="K6" s="223"/>
      <c r="L6" s="23">
        <v>20</v>
      </c>
      <c r="M6" s="217">
        <f>+L6*F6</f>
        <v>20000</v>
      </c>
      <c r="N6" s="218"/>
      <c r="O6" s="219"/>
      <c r="P6" s="24">
        <v>10</v>
      </c>
      <c r="Q6" s="217">
        <f>+F6*P6</f>
        <v>10000</v>
      </c>
      <c r="R6" s="218"/>
      <c r="S6" s="219"/>
      <c r="T6" s="78">
        <f>+L6+P6</f>
        <v>30</v>
      </c>
      <c r="U6" s="288">
        <f>SUM(M6,Q6)</f>
        <v>30000</v>
      </c>
      <c r="V6" s="289"/>
      <c r="W6" s="290"/>
    </row>
    <row r="7" spans="2:23" ht="24.95" customHeight="1">
      <c r="B7" s="233" t="s">
        <v>55</v>
      </c>
      <c r="C7" s="234"/>
      <c r="D7" s="234"/>
      <c r="E7" s="235"/>
      <c r="F7" s="76"/>
      <c r="G7" s="95" t="s">
        <v>20</v>
      </c>
      <c r="H7" s="22">
        <v>1</v>
      </c>
      <c r="I7" s="217">
        <v>550000</v>
      </c>
      <c r="J7" s="218"/>
      <c r="K7" s="223"/>
      <c r="L7" s="23">
        <v>1</v>
      </c>
      <c r="M7" s="217">
        <v>100000</v>
      </c>
      <c r="N7" s="218"/>
      <c r="O7" s="219"/>
      <c r="P7" s="24">
        <v>1</v>
      </c>
      <c r="Q7" s="217">
        <v>50000</v>
      </c>
      <c r="R7" s="218"/>
      <c r="S7" s="219"/>
      <c r="T7" s="78">
        <v>1</v>
      </c>
      <c r="U7" s="288">
        <f t="shared" ref="U7:U49" si="0">SUM(M7,Q7)</f>
        <v>150000</v>
      </c>
      <c r="V7" s="289"/>
      <c r="W7" s="290"/>
    </row>
    <row r="8" spans="2:23" ht="24.95" customHeight="1">
      <c r="B8" s="233" t="s">
        <v>56</v>
      </c>
      <c r="C8" s="234"/>
      <c r="D8" s="234"/>
      <c r="E8" s="235"/>
      <c r="F8" s="76">
        <v>50000</v>
      </c>
      <c r="G8" s="95" t="s">
        <v>21</v>
      </c>
      <c r="H8" s="22">
        <v>10</v>
      </c>
      <c r="I8" s="217">
        <f t="shared" ref="I8" si="1">+F8*H8</f>
        <v>500000</v>
      </c>
      <c r="J8" s="218"/>
      <c r="K8" s="223"/>
      <c r="L8" s="23">
        <v>2</v>
      </c>
      <c r="M8" s="217">
        <f t="shared" ref="M8" si="2">+L8*F8</f>
        <v>100000</v>
      </c>
      <c r="N8" s="218"/>
      <c r="O8" s="219"/>
      <c r="P8" s="24">
        <v>1</v>
      </c>
      <c r="Q8" s="217">
        <f t="shared" ref="Q8" si="3">+F8*P8</f>
        <v>50000</v>
      </c>
      <c r="R8" s="218"/>
      <c r="S8" s="219"/>
      <c r="T8" s="78">
        <f t="shared" ref="T8:U51" si="4">+L8+P8</f>
        <v>3</v>
      </c>
      <c r="U8" s="288">
        <f t="shared" si="0"/>
        <v>150000</v>
      </c>
      <c r="V8" s="289"/>
      <c r="W8" s="290"/>
    </row>
    <row r="9" spans="2:23" ht="24.95" customHeight="1">
      <c r="B9" s="233" t="s">
        <v>57</v>
      </c>
      <c r="C9" s="234"/>
      <c r="D9" s="234"/>
      <c r="E9" s="235"/>
      <c r="F9" s="76"/>
      <c r="G9" s="95" t="s">
        <v>20</v>
      </c>
      <c r="H9" s="22">
        <v>1</v>
      </c>
      <c r="I9" s="217">
        <v>50000</v>
      </c>
      <c r="J9" s="218"/>
      <c r="K9" s="223"/>
      <c r="L9" s="23">
        <v>1</v>
      </c>
      <c r="M9" s="217">
        <v>10000</v>
      </c>
      <c r="N9" s="218"/>
      <c r="O9" s="219"/>
      <c r="P9" s="24">
        <v>1</v>
      </c>
      <c r="Q9" s="217">
        <v>5000</v>
      </c>
      <c r="R9" s="218"/>
      <c r="S9" s="219"/>
      <c r="T9" s="78">
        <v>1</v>
      </c>
      <c r="U9" s="288">
        <f t="shared" si="0"/>
        <v>15000</v>
      </c>
      <c r="V9" s="289"/>
      <c r="W9" s="290"/>
    </row>
    <row r="10" spans="2:23" ht="24.95" customHeight="1">
      <c r="B10" s="233"/>
      <c r="C10" s="234"/>
      <c r="D10" s="234"/>
      <c r="E10" s="235"/>
      <c r="F10" s="76"/>
      <c r="G10" s="95"/>
      <c r="H10" s="22"/>
      <c r="I10" s="217"/>
      <c r="J10" s="218"/>
      <c r="K10" s="223"/>
      <c r="L10" s="23"/>
      <c r="M10" s="217"/>
      <c r="N10" s="218"/>
      <c r="O10" s="219"/>
      <c r="P10" s="24"/>
      <c r="Q10" s="217"/>
      <c r="R10" s="218"/>
      <c r="S10" s="219"/>
      <c r="T10" s="78">
        <f t="shared" si="4"/>
        <v>0</v>
      </c>
      <c r="U10" s="288">
        <f t="shared" si="0"/>
        <v>0</v>
      </c>
      <c r="V10" s="289"/>
      <c r="W10" s="290"/>
    </row>
    <row r="11" spans="2:23" ht="24.95" customHeight="1">
      <c r="B11" s="233"/>
      <c r="C11" s="234"/>
      <c r="D11" s="234"/>
      <c r="E11" s="235"/>
      <c r="F11" s="76"/>
      <c r="G11" s="95"/>
      <c r="H11" s="22"/>
      <c r="I11" s="217"/>
      <c r="J11" s="218"/>
      <c r="K11" s="223"/>
      <c r="L11" s="23"/>
      <c r="M11" s="217"/>
      <c r="N11" s="218"/>
      <c r="O11" s="219"/>
      <c r="P11" s="24"/>
      <c r="Q11" s="217"/>
      <c r="R11" s="218"/>
      <c r="S11" s="219"/>
      <c r="T11" s="78">
        <f t="shared" si="4"/>
        <v>0</v>
      </c>
      <c r="U11" s="288">
        <f t="shared" si="0"/>
        <v>0</v>
      </c>
      <c r="V11" s="289"/>
      <c r="W11" s="290"/>
    </row>
    <row r="12" spans="2:23" ht="24.95" customHeight="1">
      <c r="B12" s="233"/>
      <c r="C12" s="234"/>
      <c r="D12" s="234"/>
      <c r="E12" s="235"/>
      <c r="F12" s="76"/>
      <c r="G12" s="95"/>
      <c r="H12" s="22"/>
      <c r="I12" s="217"/>
      <c r="J12" s="218"/>
      <c r="K12" s="223"/>
      <c r="L12" s="23"/>
      <c r="M12" s="217"/>
      <c r="N12" s="218"/>
      <c r="O12" s="219"/>
      <c r="P12" s="24"/>
      <c r="Q12" s="217"/>
      <c r="R12" s="218"/>
      <c r="S12" s="219"/>
      <c r="T12" s="78">
        <f t="shared" si="4"/>
        <v>0</v>
      </c>
      <c r="U12" s="288">
        <f t="shared" si="0"/>
        <v>0</v>
      </c>
      <c r="V12" s="289"/>
      <c r="W12" s="290"/>
    </row>
    <row r="13" spans="2:23" ht="24.95" customHeight="1">
      <c r="B13" s="233"/>
      <c r="C13" s="234"/>
      <c r="D13" s="234"/>
      <c r="E13" s="235"/>
      <c r="F13" s="76"/>
      <c r="G13" s="95"/>
      <c r="H13" s="22"/>
      <c r="I13" s="217"/>
      <c r="J13" s="218"/>
      <c r="K13" s="223"/>
      <c r="L13" s="23"/>
      <c r="M13" s="217"/>
      <c r="N13" s="218"/>
      <c r="O13" s="219"/>
      <c r="P13" s="24"/>
      <c r="Q13" s="217"/>
      <c r="R13" s="218"/>
      <c r="S13" s="219"/>
      <c r="T13" s="78">
        <f t="shared" si="4"/>
        <v>0</v>
      </c>
      <c r="U13" s="288">
        <f t="shared" si="0"/>
        <v>0</v>
      </c>
      <c r="V13" s="289"/>
      <c r="W13" s="290"/>
    </row>
    <row r="14" spans="2:23" ht="24.95" customHeight="1">
      <c r="B14" s="233"/>
      <c r="C14" s="234"/>
      <c r="D14" s="234"/>
      <c r="E14" s="235"/>
      <c r="F14" s="76"/>
      <c r="G14" s="95"/>
      <c r="H14" s="22"/>
      <c r="I14" s="217"/>
      <c r="J14" s="218"/>
      <c r="K14" s="223"/>
      <c r="L14" s="23"/>
      <c r="M14" s="217"/>
      <c r="N14" s="218"/>
      <c r="O14" s="219"/>
      <c r="P14" s="24"/>
      <c r="Q14" s="217"/>
      <c r="R14" s="218"/>
      <c r="S14" s="219"/>
      <c r="T14" s="78">
        <f t="shared" si="4"/>
        <v>0</v>
      </c>
      <c r="U14" s="288">
        <f t="shared" si="0"/>
        <v>0</v>
      </c>
      <c r="V14" s="289"/>
      <c r="W14" s="290"/>
    </row>
    <row r="15" spans="2:23" ht="24.95" customHeight="1">
      <c r="B15" s="233"/>
      <c r="C15" s="234"/>
      <c r="D15" s="234"/>
      <c r="E15" s="235"/>
      <c r="F15" s="76"/>
      <c r="G15" s="95"/>
      <c r="H15" s="22"/>
      <c r="I15" s="217"/>
      <c r="J15" s="218"/>
      <c r="K15" s="223"/>
      <c r="L15" s="23"/>
      <c r="M15" s="217"/>
      <c r="N15" s="218"/>
      <c r="O15" s="219"/>
      <c r="P15" s="24"/>
      <c r="Q15" s="217"/>
      <c r="R15" s="218"/>
      <c r="S15" s="219"/>
      <c r="T15" s="78">
        <f t="shared" si="4"/>
        <v>0</v>
      </c>
      <c r="U15" s="288">
        <f t="shared" si="0"/>
        <v>0</v>
      </c>
      <c r="V15" s="289"/>
      <c r="W15" s="290"/>
    </row>
    <row r="16" spans="2:23" ht="24.95" customHeight="1">
      <c r="B16" s="233"/>
      <c r="C16" s="234"/>
      <c r="D16" s="234"/>
      <c r="E16" s="235"/>
      <c r="F16" s="76"/>
      <c r="G16" s="95"/>
      <c r="H16" s="22"/>
      <c r="I16" s="217"/>
      <c r="J16" s="218"/>
      <c r="K16" s="223"/>
      <c r="L16" s="23"/>
      <c r="M16" s="217"/>
      <c r="N16" s="218"/>
      <c r="O16" s="219"/>
      <c r="P16" s="24"/>
      <c r="Q16" s="217"/>
      <c r="R16" s="218"/>
      <c r="S16" s="219"/>
      <c r="T16" s="78">
        <f t="shared" si="4"/>
        <v>0</v>
      </c>
      <c r="U16" s="288">
        <f t="shared" si="0"/>
        <v>0</v>
      </c>
      <c r="V16" s="289"/>
      <c r="W16" s="290"/>
    </row>
    <row r="17" spans="2:23" ht="24.95" customHeight="1">
      <c r="B17" s="233"/>
      <c r="C17" s="234"/>
      <c r="D17" s="234"/>
      <c r="E17" s="235"/>
      <c r="F17" s="76"/>
      <c r="G17" s="95"/>
      <c r="H17" s="22"/>
      <c r="I17" s="217"/>
      <c r="J17" s="218"/>
      <c r="K17" s="223"/>
      <c r="L17" s="23"/>
      <c r="M17" s="217"/>
      <c r="N17" s="218"/>
      <c r="O17" s="219"/>
      <c r="P17" s="24"/>
      <c r="Q17" s="217"/>
      <c r="R17" s="218"/>
      <c r="S17" s="219"/>
      <c r="T17" s="78">
        <f t="shared" si="4"/>
        <v>0</v>
      </c>
      <c r="U17" s="288">
        <f t="shared" si="0"/>
        <v>0</v>
      </c>
      <c r="V17" s="289"/>
      <c r="W17" s="290"/>
    </row>
    <row r="18" spans="2:23" ht="24.95" customHeight="1">
      <c r="B18" s="233"/>
      <c r="C18" s="234"/>
      <c r="D18" s="234"/>
      <c r="E18" s="235"/>
      <c r="F18" s="76"/>
      <c r="G18" s="95"/>
      <c r="H18" s="22"/>
      <c r="I18" s="217"/>
      <c r="J18" s="218"/>
      <c r="K18" s="223"/>
      <c r="L18" s="23"/>
      <c r="M18" s="217"/>
      <c r="N18" s="218"/>
      <c r="O18" s="219"/>
      <c r="P18" s="24"/>
      <c r="Q18" s="217"/>
      <c r="R18" s="218"/>
      <c r="S18" s="219"/>
      <c r="T18" s="78">
        <f t="shared" si="4"/>
        <v>0</v>
      </c>
      <c r="U18" s="288">
        <f t="shared" si="0"/>
        <v>0</v>
      </c>
      <c r="V18" s="289"/>
      <c r="W18" s="290"/>
    </row>
    <row r="19" spans="2:23" ht="24.95" hidden="1" customHeight="1">
      <c r="B19" s="233"/>
      <c r="C19" s="234"/>
      <c r="D19" s="234"/>
      <c r="E19" s="235"/>
      <c r="F19" s="76"/>
      <c r="G19" s="95"/>
      <c r="H19" s="22"/>
      <c r="I19" s="217"/>
      <c r="J19" s="218"/>
      <c r="K19" s="223"/>
      <c r="L19" s="23"/>
      <c r="M19" s="217"/>
      <c r="N19" s="218"/>
      <c r="O19" s="219"/>
      <c r="P19" s="24"/>
      <c r="Q19" s="217"/>
      <c r="R19" s="218"/>
      <c r="S19" s="219"/>
      <c r="T19" s="78">
        <f t="shared" si="4"/>
        <v>0</v>
      </c>
      <c r="U19" s="288">
        <f t="shared" si="0"/>
        <v>0</v>
      </c>
      <c r="V19" s="289"/>
      <c r="W19" s="290"/>
    </row>
    <row r="20" spans="2:23" ht="24.95" hidden="1" customHeight="1">
      <c r="B20" s="233"/>
      <c r="C20" s="234"/>
      <c r="D20" s="234"/>
      <c r="E20" s="235"/>
      <c r="F20" s="76"/>
      <c r="G20" s="95"/>
      <c r="H20" s="22"/>
      <c r="I20" s="217"/>
      <c r="J20" s="218"/>
      <c r="K20" s="223"/>
      <c r="L20" s="23"/>
      <c r="M20" s="217"/>
      <c r="N20" s="218"/>
      <c r="O20" s="219"/>
      <c r="P20" s="24"/>
      <c r="Q20" s="217"/>
      <c r="R20" s="218"/>
      <c r="S20" s="219"/>
      <c r="T20" s="78">
        <f t="shared" si="4"/>
        <v>0</v>
      </c>
      <c r="U20" s="288">
        <f t="shared" si="0"/>
        <v>0</v>
      </c>
      <c r="V20" s="289"/>
      <c r="W20" s="290"/>
    </row>
    <row r="21" spans="2:23" ht="24.95" hidden="1" customHeight="1">
      <c r="B21" s="233"/>
      <c r="C21" s="234"/>
      <c r="D21" s="234"/>
      <c r="E21" s="235"/>
      <c r="F21" s="76"/>
      <c r="G21" s="95"/>
      <c r="H21" s="22"/>
      <c r="I21" s="217"/>
      <c r="J21" s="218"/>
      <c r="K21" s="223"/>
      <c r="L21" s="23"/>
      <c r="M21" s="217"/>
      <c r="N21" s="218"/>
      <c r="O21" s="219"/>
      <c r="P21" s="24"/>
      <c r="Q21" s="217"/>
      <c r="R21" s="218"/>
      <c r="S21" s="219"/>
      <c r="T21" s="78">
        <f t="shared" si="4"/>
        <v>0</v>
      </c>
      <c r="U21" s="288">
        <f t="shared" si="0"/>
        <v>0</v>
      </c>
      <c r="V21" s="289"/>
      <c r="W21" s="290"/>
    </row>
    <row r="22" spans="2:23" ht="24.95" hidden="1" customHeight="1">
      <c r="B22" s="233"/>
      <c r="C22" s="234"/>
      <c r="D22" s="234"/>
      <c r="E22" s="235"/>
      <c r="F22" s="76"/>
      <c r="G22" s="95"/>
      <c r="H22" s="22"/>
      <c r="I22" s="217"/>
      <c r="J22" s="218"/>
      <c r="K22" s="223"/>
      <c r="L22" s="23"/>
      <c r="M22" s="217"/>
      <c r="N22" s="218"/>
      <c r="O22" s="219"/>
      <c r="P22" s="24"/>
      <c r="Q22" s="217"/>
      <c r="R22" s="218"/>
      <c r="S22" s="219"/>
      <c r="T22" s="78">
        <f t="shared" si="4"/>
        <v>0</v>
      </c>
      <c r="U22" s="288">
        <f t="shared" si="0"/>
        <v>0</v>
      </c>
      <c r="V22" s="289"/>
      <c r="W22" s="290"/>
    </row>
    <row r="23" spans="2:23" ht="24.95" hidden="1" customHeight="1">
      <c r="B23" s="233"/>
      <c r="C23" s="234"/>
      <c r="D23" s="234"/>
      <c r="E23" s="235"/>
      <c r="F23" s="76"/>
      <c r="G23" s="95"/>
      <c r="H23" s="22"/>
      <c r="I23" s="217"/>
      <c r="J23" s="218"/>
      <c r="K23" s="223"/>
      <c r="L23" s="23"/>
      <c r="M23" s="217"/>
      <c r="N23" s="218"/>
      <c r="O23" s="219"/>
      <c r="P23" s="24"/>
      <c r="Q23" s="217"/>
      <c r="R23" s="218"/>
      <c r="S23" s="219"/>
      <c r="T23" s="78">
        <f t="shared" si="4"/>
        <v>0</v>
      </c>
      <c r="U23" s="288">
        <f t="shared" si="0"/>
        <v>0</v>
      </c>
      <c r="V23" s="289"/>
      <c r="W23" s="290"/>
    </row>
    <row r="24" spans="2:23" ht="24.95" hidden="1" customHeight="1">
      <c r="B24" s="233"/>
      <c r="C24" s="234"/>
      <c r="D24" s="234"/>
      <c r="E24" s="235"/>
      <c r="F24" s="76"/>
      <c r="G24" s="95"/>
      <c r="H24" s="22"/>
      <c r="I24" s="217"/>
      <c r="J24" s="218"/>
      <c r="K24" s="223"/>
      <c r="L24" s="23"/>
      <c r="M24" s="217"/>
      <c r="N24" s="218"/>
      <c r="O24" s="219"/>
      <c r="P24" s="24"/>
      <c r="Q24" s="217"/>
      <c r="R24" s="218"/>
      <c r="S24" s="219"/>
      <c r="T24" s="78">
        <f t="shared" si="4"/>
        <v>0</v>
      </c>
      <c r="U24" s="288">
        <f t="shared" si="0"/>
        <v>0</v>
      </c>
      <c r="V24" s="289"/>
      <c r="W24" s="290"/>
    </row>
    <row r="25" spans="2:23" ht="24.95" hidden="1" customHeight="1">
      <c r="B25" s="233"/>
      <c r="C25" s="234"/>
      <c r="D25" s="234"/>
      <c r="E25" s="235"/>
      <c r="F25" s="76"/>
      <c r="G25" s="95"/>
      <c r="H25" s="22"/>
      <c r="I25" s="217"/>
      <c r="J25" s="218"/>
      <c r="K25" s="223"/>
      <c r="L25" s="23"/>
      <c r="M25" s="217"/>
      <c r="N25" s="218"/>
      <c r="O25" s="219"/>
      <c r="P25" s="24"/>
      <c r="Q25" s="217"/>
      <c r="R25" s="218"/>
      <c r="S25" s="219"/>
      <c r="T25" s="78">
        <f t="shared" si="4"/>
        <v>0</v>
      </c>
      <c r="U25" s="288">
        <f t="shared" si="0"/>
        <v>0</v>
      </c>
      <c r="V25" s="289"/>
      <c r="W25" s="290"/>
    </row>
    <row r="26" spans="2:23" ht="24.95" hidden="1" customHeight="1">
      <c r="B26" s="233"/>
      <c r="C26" s="234"/>
      <c r="D26" s="234"/>
      <c r="E26" s="235"/>
      <c r="F26" s="76"/>
      <c r="G26" s="95"/>
      <c r="H26" s="22"/>
      <c r="I26" s="217"/>
      <c r="J26" s="218"/>
      <c r="K26" s="223"/>
      <c r="L26" s="23"/>
      <c r="M26" s="217"/>
      <c r="N26" s="218"/>
      <c r="O26" s="219"/>
      <c r="P26" s="24"/>
      <c r="Q26" s="217"/>
      <c r="R26" s="218"/>
      <c r="S26" s="219"/>
      <c r="T26" s="78">
        <f t="shared" si="4"/>
        <v>0</v>
      </c>
      <c r="U26" s="288">
        <f t="shared" si="0"/>
        <v>0</v>
      </c>
      <c r="V26" s="289"/>
      <c r="W26" s="290"/>
    </row>
    <row r="27" spans="2:23" ht="24.95" hidden="1" customHeight="1">
      <c r="B27" s="233"/>
      <c r="C27" s="234"/>
      <c r="D27" s="234"/>
      <c r="E27" s="235"/>
      <c r="F27" s="76"/>
      <c r="G27" s="95"/>
      <c r="H27" s="22"/>
      <c r="I27" s="217"/>
      <c r="J27" s="218"/>
      <c r="K27" s="223"/>
      <c r="L27" s="23"/>
      <c r="M27" s="217"/>
      <c r="N27" s="218"/>
      <c r="O27" s="219"/>
      <c r="P27" s="24"/>
      <c r="Q27" s="217"/>
      <c r="R27" s="218"/>
      <c r="S27" s="219"/>
      <c r="T27" s="78">
        <f t="shared" si="4"/>
        <v>0</v>
      </c>
      <c r="U27" s="288">
        <f t="shared" si="0"/>
        <v>0</v>
      </c>
      <c r="V27" s="289"/>
      <c r="W27" s="290"/>
    </row>
    <row r="28" spans="2:23" ht="24.95" hidden="1" customHeight="1">
      <c r="B28" s="233"/>
      <c r="C28" s="234"/>
      <c r="D28" s="234"/>
      <c r="E28" s="235"/>
      <c r="F28" s="76"/>
      <c r="G28" s="95"/>
      <c r="H28" s="22"/>
      <c r="I28" s="217"/>
      <c r="J28" s="218"/>
      <c r="K28" s="223"/>
      <c r="L28" s="23"/>
      <c r="M28" s="217"/>
      <c r="N28" s="218"/>
      <c r="O28" s="219"/>
      <c r="P28" s="24"/>
      <c r="Q28" s="217"/>
      <c r="R28" s="218"/>
      <c r="S28" s="219"/>
      <c r="T28" s="78">
        <f t="shared" si="4"/>
        <v>0</v>
      </c>
      <c r="U28" s="288">
        <f t="shared" si="0"/>
        <v>0</v>
      </c>
      <c r="V28" s="289"/>
      <c r="W28" s="290"/>
    </row>
    <row r="29" spans="2:23" ht="24.95" hidden="1" customHeight="1">
      <c r="B29" s="233"/>
      <c r="C29" s="234"/>
      <c r="D29" s="234"/>
      <c r="E29" s="235"/>
      <c r="F29" s="76"/>
      <c r="G29" s="95"/>
      <c r="H29" s="22"/>
      <c r="I29" s="217"/>
      <c r="J29" s="218"/>
      <c r="K29" s="223"/>
      <c r="L29" s="23"/>
      <c r="M29" s="217"/>
      <c r="N29" s="218"/>
      <c r="O29" s="219"/>
      <c r="P29" s="24"/>
      <c r="Q29" s="217"/>
      <c r="R29" s="218"/>
      <c r="S29" s="219"/>
      <c r="T29" s="78">
        <f t="shared" si="4"/>
        <v>0</v>
      </c>
      <c r="U29" s="288">
        <f t="shared" si="0"/>
        <v>0</v>
      </c>
      <c r="V29" s="289"/>
      <c r="W29" s="290"/>
    </row>
    <row r="30" spans="2:23" ht="24.95" hidden="1" customHeight="1">
      <c r="B30" s="233"/>
      <c r="C30" s="234"/>
      <c r="D30" s="234"/>
      <c r="E30" s="235"/>
      <c r="F30" s="76"/>
      <c r="G30" s="95"/>
      <c r="H30" s="22"/>
      <c r="I30" s="217"/>
      <c r="J30" s="218"/>
      <c r="K30" s="223"/>
      <c r="L30" s="23"/>
      <c r="M30" s="217"/>
      <c r="N30" s="218"/>
      <c r="O30" s="219"/>
      <c r="P30" s="24"/>
      <c r="Q30" s="217"/>
      <c r="R30" s="218"/>
      <c r="S30" s="219"/>
      <c r="T30" s="78">
        <f t="shared" si="4"/>
        <v>0</v>
      </c>
      <c r="U30" s="288">
        <f t="shared" si="0"/>
        <v>0</v>
      </c>
      <c r="V30" s="289"/>
      <c r="W30" s="290"/>
    </row>
    <row r="31" spans="2:23" ht="24.95" hidden="1" customHeight="1">
      <c r="B31" s="233"/>
      <c r="C31" s="234"/>
      <c r="D31" s="234"/>
      <c r="E31" s="235"/>
      <c r="F31" s="76"/>
      <c r="G31" s="95"/>
      <c r="H31" s="22"/>
      <c r="I31" s="217"/>
      <c r="J31" s="218"/>
      <c r="K31" s="223"/>
      <c r="L31" s="23"/>
      <c r="M31" s="217"/>
      <c r="N31" s="218"/>
      <c r="O31" s="219"/>
      <c r="P31" s="24"/>
      <c r="Q31" s="217"/>
      <c r="R31" s="218"/>
      <c r="S31" s="219"/>
      <c r="T31" s="78">
        <f t="shared" si="4"/>
        <v>0</v>
      </c>
      <c r="U31" s="288">
        <f t="shared" si="0"/>
        <v>0</v>
      </c>
      <c r="V31" s="289"/>
      <c r="W31" s="290"/>
    </row>
    <row r="32" spans="2:23" ht="24.95" hidden="1" customHeight="1">
      <c r="B32" s="233"/>
      <c r="C32" s="234"/>
      <c r="D32" s="234"/>
      <c r="E32" s="235"/>
      <c r="F32" s="76"/>
      <c r="G32" s="95"/>
      <c r="H32" s="22"/>
      <c r="I32" s="217"/>
      <c r="J32" s="218"/>
      <c r="K32" s="223"/>
      <c r="L32" s="23"/>
      <c r="M32" s="217"/>
      <c r="N32" s="218"/>
      <c r="O32" s="219"/>
      <c r="P32" s="24"/>
      <c r="Q32" s="217"/>
      <c r="R32" s="218"/>
      <c r="S32" s="219"/>
      <c r="T32" s="78">
        <f t="shared" si="4"/>
        <v>0</v>
      </c>
      <c r="U32" s="288">
        <f t="shared" si="0"/>
        <v>0</v>
      </c>
      <c r="V32" s="289"/>
      <c r="W32" s="290"/>
    </row>
    <row r="33" spans="2:23" ht="24.95" hidden="1" customHeight="1">
      <c r="B33" s="233"/>
      <c r="C33" s="234"/>
      <c r="D33" s="234"/>
      <c r="E33" s="235"/>
      <c r="F33" s="76"/>
      <c r="G33" s="95"/>
      <c r="H33" s="22"/>
      <c r="I33" s="217"/>
      <c r="J33" s="218"/>
      <c r="K33" s="223"/>
      <c r="L33" s="23"/>
      <c r="M33" s="217"/>
      <c r="N33" s="218"/>
      <c r="O33" s="219"/>
      <c r="P33" s="24"/>
      <c r="Q33" s="217"/>
      <c r="R33" s="218"/>
      <c r="S33" s="219"/>
      <c r="T33" s="78">
        <f t="shared" si="4"/>
        <v>0</v>
      </c>
      <c r="U33" s="288">
        <f t="shared" si="0"/>
        <v>0</v>
      </c>
      <c r="V33" s="289"/>
      <c r="W33" s="290"/>
    </row>
    <row r="34" spans="2:23" ht="24.95" hidden="1" customHeight="1">
      <c r="B34" s="233"/>
      <c r="C34" s="234"/>
      <c r="D34" s="234"/>
      <c r="E34" s="235"/>
      <c r="F34" s="76"/>
      <c r="G34" s="95"/>
      <c r="H34" s="22"/>
      <c r="I34" s="217"/>
      <c r="J34" s="218"/>
      <c r="K34" s="223"/>
      <c r="L34" s="23"/>
      <c r="M34" s="217"/>
      <c r="N34" s="218"/>
      <c r="O34" s="219"/>
      <c r="P34" s="24"/>
      <c r="Q34" s="217"/>
      <c r="R34" s="218"/>
      <c r="S34" s="219"/>
      <c r="T34" s="78">
        <f t="shared" si="4"/>
        <v>0</v>
      </c>
      <c r="U34" s="288">
        <f t="shared" si="0"/>
        <v>0</v>
      </c>
      <c r="V34" s="289"/>
      <c r="W34" s="290"/>
    </row>
    <row r="35" spans="2:23" ht="24.95" hidden="1" customHeight="1">
      <c r="B35" s="233"/>
      <c r="C35" s="234"/>
      <c r="D35" s="234"/>
      <c r="E35" s="235"/>
      <c r="F35" s="76"/>
      <c r="G35" s="95"/>
      <c r="H35" s="22"/>
      <c r="I35" s="217"/>
      <c r="J35" s="218"/>
      <c r="K35" s="223"/>
      <c r="L35" s="23"/>
      <c r="M35" s="217"/>
      <c r="N35" s="218"/>
      <c r="O35" s="219"/>
      <c r="P35" s="24"/>
      <c r="Q35" s="217"/>
      <c r="R35" s="218"/>
      <c r="S35" s="219"/>
      <c r="T35" s="78">
        <f t="shared" si="4"/>
        <v>0</v>
      </c>
      <c r="U35" s="288">
        <f t="shared" si="0"/>
        <v>0</v>
      </c>
      <c r="V35" s="289"/>
      <c r="W35" s="290"/>
    </row>
    <row r="36" spans="2:23" ht="24.95" hidden="1" customHeight="1">
      <c r="B36" s="233"/>
      <c r="C36" s="234"/>
      <c r="D36" s="234"/>
      <c r="E36" s="235"/>
      <c r="F36" s="76"/>
      <c r="G36" s="95"/>
      <c r="H36" s="22"/>
      <c r="I36" s="217"/>
      <c r="J36" s="218"/>
      <c r="K36" s="223"/>
      <c r="L36" s="23"/>
      <c r="M36" s="217"/>
      <c r="N36" s="218"/>
      <c r="O36" s="219"/>
      <c r="P36" s="24"/>
      <c r="Q36" s="217"/>
      <c r="R36" s="218"/>
      <c r="S36" s="219"/>
      <c r="T36" s="78">
        <f t="shared" si="4"/>
        <v>0</v>
      </c>
      <c r="U36" s="288">
        <f t="shared" si="0"/>
        <v>0</v>
      </c>
      <c r="V36" s="289"/>
      <c r="W36" s="290"/>
    </row>
    <row r="37" spans="2:23" ht="24.95" hidden="1" customHeight="1">
      <c r="B37" s="233"/>
      <c r="C37" s="234"/>
      <c r="D37" s="234"/>
      <c r="E37" s="235"/>
      <c r="F37" s="76"/>
      <c r="G37" s="95"/>
      <c r="H37" s="22"/>
      <c r="I37" s="217"/>
      <c r="J37" s="218"/>
      <c r="K37" s="223"/>
      <c r="L37" s="23"/>
      <c r="M37" s="217"/>
      <c r="N37" s="218"/>
      <c r="O37" s="219"/>
      <c r="P37" s="24"/>
      <c r="Q37" s="217"/>
      <c r="R37" s="218"/>
      <c r="S37" s="219"/>
      <c r="T37" s="78">
        <f t="shared" si="4"/>
        <v>0</v>
      </c>
      <c r="U37" s="288">
        <f t="shared" si="0"/>
        <v>0</v>
      </c>
      <c r="V37" s="289"/>
      <c r="W37" s="290"/>
    </row>
    <row r="38" spans="2:23" ht="24.95" hidden="1" customHeight="1">
      <c r="B38" s="233"/>
      <c r="C38" s="234"/>
      <c r="D38" s="234"/>
      <c r="E38" s="235"/>
      <c r="F38" s="76"/>
      <c r="G38" s="95"/>
      <c r="H38" s="22"/>
      <c r="I38" s="217"/>
      <c r="J38" s="218"/>
      <c r="K38" s="223"/>
      <c r="L38" s="23"/>
      <c r="M38" s="217"/>
      <c r="N38" s="218"/>
      <c r="O38" s="219"/>
      <c r="P38" s="24"/>
      <c r="Q38" s="217"/>
      <c r="R38" s="218"/>
      <c r="S38" s="219"/>
      <c r="T38" s="78">
        <f t="shared" si="4"/>
        <v>0</v>
      </c>
      <c r="U38" s="288">
        <f t="shared" si="0"/>
        <v>0</v>
      </c>
      <c r="V38" s="289"/>
      <c r="W38" s="290"/>
    </row>
    <row r="39" spans="2:23" ht="24.95" hidden="1" customHeight="1">
      <c r="B39" s="233"/>
      <c r="C39" s="234"/>
      <c r="D39" s="234"/>
      <c r="E39" s="235"/>
      <c r="F39" s="76"/>
      <c r="G39" s="95"/>
      <c r="H39" s="22"/>
      <c r="I39" s="217"/>
      <c r="J39" s="218"/>
      <c r="K39" s="223"/>
      <c r="L39" s="23"/>
      <c r="M39" s="217"/>
      <c r="N39" s="218"/>
      <c r="O39" s="219"/>
      <c r="P39" s="24"/>
      <c r="Q39" s="217"/>
      <c r="R39" s="218"/>
      <c r="S39" s="219"/>
      <c r="T39" s="78">
        <f t="shared" si="4"/>
        <v>0</v>
      </c>
      <c r="U39" s="288">
        <f t="shared" si="0"/>
        <v>0</v>
      </c>
      <c r="V39" s="289"/>
      <c r="W39" s="290"/>
    </row>
    <row r="40" spans="2:23" ht="24.95" hidden="1" customHeight="1">
      <c r="B40" s="233"/>
      <c r="C40" s="234"/>
      <c r="D40" s="234"/>
      <c r="E40" s="235"/>
      <c r="F40" s="76"/>
      <c r="G40" s="95"/>
      <c r="H40" s="22"/>
      <c r="I40" s="217"/>
      <c r="J40" s="218"/>
      <c r="K40" s="223"/>
      <c r="L40" s="23"/>
      <c r="M40" s="217"/>
      <c r="N40" s="218"/>
      <c r="O40" s="219"/>
      <c r="P40" s="24"/>
      <c r="Q40" s="217"/>
      <c r="R40" s="218"/>
      <c r="S40" s="219"/>
      <c r="T40" s="78">
        <f t="shared" si="4"/>
        <v>0</v>
      </c>
      <c r="U40" s="288">
        <f t="shared" si="0"/>
        <v>0</v>
      </c>
      <c r="V40" s="289"/>
      <c r="W40" s="290"/>
    </row>
    <row r="41" spans="2:23" ht="24.95" hidden="1" customHeight="1">
      <c r="B41" s="233"/>
      <c r="C41" s="234"/>
      <c r="D41" s="234"/>
      <c r="E41" s="235"/>
      <c r="F41" s="76"/>
      <c r="G41" s="95"/>
      <c r="H41" s="22"/>
      <c r="I41" s="217"/>
      <c r="J41" s="218"/>
      <c r="K41" s="223"/>
      <c r="L41" s="23"/>
      <c r="M41" s="217"/>
      <c r="N41" s="218"/>
      <c r="O41" s="219"/>
      <c r="P41" s="24"/>
      <c r="Q41" s="217"/>
      <c r="R41" s="218"/>
      <c r="S41" s="219"/>
      <c r="T41" s="78">
        <f t="shared" si="4"/>
        <v>0</v>
      </c>
      <c r="U41" s="288">
        <f t="shared" si="0"/>
        <v>0</v>
      </c>
      <c r="V41" s="289"/>
      <c r="W41" s="290"/>
    </row>
    <row r="42" spans="2:23" ht="24.95" hidden="1" customHeight="1">
      <c r="B42" s="233"/>
      <c r="C42" s="234"/>
      <c r="D42" s="234"/>
      <c r="E42" s="235"/>
      <c r="F42" s="76"/>
      <c r="G42" s="95"/>
      <c r="H42" s="22"/>
      <c r="I42" s="217"/>
      <c r="J42" s="218"/>
      <c r="K42" s="223"/>
      <c r="L42" s="23"/>
      <c r="M42" s="217"/>
      <c r="N42" s="218"/>
      <c r="O42" s="219"/>
      <c r="P42" s="24"/>
      <c r="Q42" s="217"/>
      <c r="R42" s="218"/>
      <c r="S42" s="219"/>
      <c r="T42" s="78">
        <f t="shared" si="4"/>
        <v>0</v>
      </c>
      <c r="U42" s="288">
        <f t="shared" si="0"/>
        <v>0</v>
      </c>
      <c r="V42" s="289"/>
      <c r="W42" s="290"/>
    </row>
    <row r="43" spans="2:23" ht="24.95" hidden="1" customHeight="1">
      <c r="B43" s="233"/>
      <c r="C43" s="234"/>
      <c r="D43" s="234"/>
      <c r="E43" s="235"/>
      <c r="F43" s="76"/>
      <c r="G43" s="95"/>
      <c r="H43" s="22"/>
      <c r="I43" s="217"/>
      <c r="J43" s="218"/>
      <c r="K43" s="223"/>
      <c r="L43" s="23"/>
      <c r="M43" s="217"/>
      <c r="N43" s="218"/>
      <c r="O43" s="219"/>
      <c r="P43" s="24"/>
      <c r="Q43" s="217"/>
      <c r="R43" s="218"/>
      <c r="S43" s="219"/>
      <c r="T43" s="78">
        <f t="shared" si="4"/>
        <v>0</v>
      </c>
      <c r="U43" s="288">
        <f t="shared" si="0"/>
        <v>0</v>
      </c>
      <c r="V43" s="289"/>
      <c r="W43" s="290"/>
    </row>
    <row r="44" spans="2:23" ht="24.95" hidden="1" customHeight="1">
      <c r="B44" s="233"/>
      <c r="C44" s="234"/>
      <c r="D44" s="234"/>
      <c r="E44" s="235"/>
      <c r="F44" s="76"/>
      <c r="G44" s="95"/>
      <c r="H44" s="22"/>
      <c r="I44" s="217"/>
      <c r="J44" s="218"/>
      <c r="K44" s="223"/>
      <c r="L44" s="23"/>
      <c r="M44" s="217"/>
      <c r="N44" s="218"/>
      <c r="O44" s="219"/>
      <c r="P44" s="24"/>
      <c r="Q44" s="217"/>
      <c r="R44" s="218"/>
      <c r="S44" s="219"/>
      <c r="T44" s="78">
        <f t="shared" si="4"/>
        <v>0</v>
      </c>
      <c r="U44" s="288">
        <f t="shared" si="0"/>
        <v>0</v>
      </c>
      <c r="V44" s="289"/>
      <c r="W44" s="290"/>
    </row>
    <row r="45" spans="2:23" ht="24.95" hidden="1" customHeight="1">
      <c r="B45" s="233"/>
      <c r="C45" s="234"/>
      <c r="D45" s="234"/>
      <c r="E45" s="235"/>
      <c r="F45" s="76"/>
      <c r="G45" s="95"/>
      <c r="H45" s="22"/>
      <c r="I45" s="217"/>
      <c r="J45" s="218"/>
      <c r="K45" s="223"/>
      <c r="L45" s="23"/>
      <c r="M45" s="217"/>
      <c r="N45" s="218"/>
      <c r="O45" s="219"/>
      <c r="P45" s="24"/>
      <c r="Q45" s="217"/>
      <c r="R45" s="218"/>
      <c r="S45" s="219"/>
      <c r="T45" s="78">
        <f t="shared" si="4"/>
        <v>0</v>
      </c>
      <c r="U45" s="288">
        <f t="shared" si="0"/>
        <v>0</v>
      </c>
      <c r="V45" s="289"/>
      <c r="W45" s="290"/>
    </row>
    <row r="46" spans="2:23" ht="24.95" hidden="1" customHeight="1">
      <c r="B46" s="233"/>
      <c r="C46" s="234"/>
      <c r="D46" s="234"/>
      <c r="E46" s="235"/>
      <c r="F46" s="76"/>
      <c r="G46" s="95"/>
      <c r="H46" s="22"/>
      <c r="I46" s="217"/>
      <c r="J46" s="218"/>
      <c r="K46" s="223"/>
      <c r="L46" s="23"/>
      <c r="M46" s="217"/>
      <c r="N46" s="218"/>
      <c r="O46" s="219"/>
      <c r="P46" s="24"/>
      <c r="Q46" s="217"/>
      <c r="R46" s="218"/>
      <c r="S46" s="219"/>
      <c r="T46" s="78">
        <f t="shared" si="4"/>
        <v>0</v>
      </c>
      <c r="U46" s="288">
        <f t="shared" si="0"/>
        <v>0</v>
      </c>
      <c r="V46" s="289"/>
      <c r="W46" s="290"/>
    </row>
    <row r="47" spans="2:23" ht="24.95" hidden="1" customHeight="1">
      <c r="B47" s="233"/>
      <c r="C47" s="234"/>
      <c r="D47" s="234"/>
      <c r="E47" s="235"/>
      <c r="F47" s="76"/>
      <c r="G47" s="95"/>
      <c r="H47" s="22"/>
      <c r="I47" s="217"/>
      <c r="J47" s="218"/>
      <c r="K47" s="223"/>
      <c r="L47" s="23"/>
      <c r="M47" s="217"/>
      <c r="N47" s="218"/>
      <c r="O47" s="219"/>
      <c r="P47" s="24"/>
      <c r="Q47" s="217"/>
      <c r="R47" s="218"/>
      <c r="S47" s="219"/>
      <c r="T47" s="78">
        <f t="shared" si="4"/>
        <v>0</v>
      </c>
      <c r="U47" s="288">
        <f t="shared" si="0"/>
        <v>0</v>
      </c>
      <c r="V47" s="289"/>
      <c r="W47" s="290"/>
    </row>
    <row r="48" spans="2:23" ht="24.95" hidden="1" customHeight="1">
      <c r="B48" s="233"/>
      <c r="C48" s="234"/>
      <c r="D48" s="234"/>
      <c r="E48" s="235"/>
      <c r="F48" s="76"/>
      <c r="G48" s="95"/>
      <c r="H48" s="22"/>
      <c r="I48" s="217"/>
      <c r="J48" s="218"/>
      <c r="K48" s="223"/>
      <c r="L48" s="23"/>
      <c r="M48" s="217"/>
      <c r="N48" s="218"/>
      <c r="O48" s="219"/>
      <c r="P48" s="24"/>
      <c r="Q48" s="217"/>
      <c r="R48" s="218"/>
      <c r="S48" s="219"/>
      <c r="T48" s="78">
        <f t="shared" si="4"/>
        <v>0</v>
      </c>
      <c r="U48" s="288">
        <f t="shared" si="0"/>
        <v>0</v>
      </c>
      <c r="V48" s="289"/>
      <c r="W48" s="290"/>
    </row>
    <row r="49" spans="2:24" ht="24.95" hidden="1" customHeight="1">
      <c r="B49" s="233"/>
      <c r="C49" s="234"/>
      <c r="D49" s="234"/>
      <c r="E49" s="235"/>
      <c r="F49" s="76"/>
      <c r="G49" s="95"/>
      <c r="H49" s="22"/>
      <c r="I49" s="217"/>
      <c r="J49" s="218"/>
      <c r="K49" s="223"/>
      <c r="L49" s="23"/>
      <c r="M49" s="217"/>
      <c r="N49" s="218"/>
      <c r="O49" s="219"/>
      <c r="P49" s="24"/>
      <c r="Q49" s="217"/>
      <c r="R49" s="218"/>
      <c r="S49" s="219"/>
      <c r="T49" s="78">
        <f t="shared" si="4"/>
        <v>0</v>
      </c>
      <c r="U49" s="288">
        <f t="shared" si="0"/>
        <v>0</v>
      </c>
      <c r="V49" s="289"/>
      <c r="W49" s="290"/>
    </row>
    <row r="50" spans="2:24" ht="24.95" hidden="1" customHeight="1">
      <c r="B50" s="92"/>
      <c r="C50" s="93"/>
      <c r="D50" s="93"/>
      <c r="E50" s="94"/>
      <c r="F50" s="76"/>
      <c r="G50" s="95"/>
      <c r="H50" s="22"/>
      <c r="I50" s="88"/>
      <c r="J50" s="89"/>
      <c r="K50" s="91"/>
      <c r="L50" s="23"/>
      <c r="M50" s="88"/>
      <c r="N50" s="89"/>
      <c r="O50" s="90"/>
      <c r="P50" s="24"/>
      <c r="Q50" s="88"/>
      <c r="R50" s="89"/>
      <c r="S50" s="90"/>
      <c r="T50" s="78"/>
      <c r="U50" s="288">
        <f t="shared" ref="U50" si="5">SUM(M50,Q50)</f>
        <v>0</v>
      </c>
      <c r="V50" s="289"/>
      <c r="W50" s="290"/>
    </row>
    <row r="51" spans="2:24" ht="24.95" customHeight="1">
      <c r="B51" s="244" t="s">
        <v>43</v>
      </c>
      <c r="C51" s="245"/>
      <c r="D51" s="245"/>
      <c r="E51" s="246"/>
      <c r="F51" s="76"/>
      <c r="G51" s="95"/>
      <c r="H51" s="22"/>
      <c r="I51" s="288">
        <f>SUM(I6:K50)</f>
        <v>1200000</v>
      </c>
      <c r="J51" s="289"/>
      <c r="K51" s="306"/>
      <c r="L51" s="23"/>
      <c r="M51" s="288">
        <f>SUM(M6:O50)</f>
        <v>230000</v>
      </c>
      <c r="N51" s="289"/>
      <c r="O51" s="290"/>
      <c r="P51" s="24"/>
      <c r="Q51" s="288">
        <f>SUM(Q6:S50)</f>
        <v>115000</v>
      </c>
      <c r="R51" s="289"/>
      <c r="S51" s="290"/>
      <c r="T51" s="78"/>
      <c r="U51" s="288">
        <f t="shared" si="4"/>
        <v>345000</v>
      </c>
      <c r="V51" s="289"/>
      <c r="W51" s="290"/>
    </row>
    <row r="52" spans="2:24" ht="12.95" customHeight="1">
      <c r="C52" s="96"/>
      <c r="D52" s="96"/>
      <c r="L52" s="1"/>
      <c r="M52" s="20"/>
      <c r="N52" s="20"/>
      <c r="O52" s="20"/>
      <c r="P52" s="1"/>
      <c r="Q52" s="1"/>
      <c r="T52" s="1"/>
      <c r="U52" s="1"/>
    </row>
    <row r="53" spans="2:24" ht="24.95" customHeight="1">
      <c r="B53" s="60"/>
      <c r="C53" s="60"/>
      <c r="D53" s="60"/>
      <c r="E53" s="99"/>
      <c r="F53" s="99"/>
      <c r="G53" s="99"/>
      <c r="H53" s="99"/>
      <c r="I53" s="99"/>
      <c r="J53" s="99"/>
      <c r="K53" s="99"/>
      <c r="L53" s="1"/>
      <c r="M53" s="20"/>
      <c r="N53" s="20"/>
      <c r="O53" s="20"/>
      <c r="P53" s="1"/>
      <c r="Q53" s="1"/>
      <c r="T53" s="1"/>
      <c r="U53" s="1"/>
    </row>
    <row r="54" spans="2:24" ht="24.95" customHeight="1">
      <c r="B54" s="98" t="s">
        <v>41</v>
      </c>
      <c r="C54" s="105" t="s">
        <v>47</v>
      </c>
      <c r="D54" s="252">
        <v>1234567890123</v>
      </c>
      <c r="E54" s="253"/>
      <c r="F54" s="253"/>
      <c r="G54" s="253"/>
      <c r="H54" s="254"/>
      <c r="I54" s="58"/>
      <c r="J54" s="58"/>
      <c r="K54" s="58"/>
      <c r="L54" s="107"/>
      <c r="M54" s="100"/>
      <c r="N54" s="108"/>
      <c r="O54" s="224" t="s">
        <v>46</v>
      </c>
      <c r="P54" s="225"/>
      <c r="Q54" s="226"/>
      <c r="R54" s="224" t="s">
        <v>50</v>
      </c>
      <c r="S54" s="225"/>
      <c r="T54" s="226"/>
      <c r="U54" s="224" t="s">
        <v>59</v>
      </c>
      <c r="V54" s="225"/>
      <c r="W54" s="226"/>
    </row>
    <row r="55" spans="2:24" ht="24.95" customHeight="1">
      <c r="B55" s="247" t="s">
        <v>45</v>
      </c>
      <c r="C55" s="300" t="s">
        <v>63</v>
      </c>
      <c r="D55" s="301"/>
      <c r="E55" s="301"/>
      <c r="F55" s="301"/>
      <c r="G55" s="301"/>
      <c r="H55" s="302"/>
      <c r="I55" s="53"/>
      <c r="J55" s="59"/>
      <c r="K55" s="59"/>
      <c r="L55" s="291" t="s">
        <v>42</v>
      </c>
      <c r="M55" s="292"/>
      <c r="N55" s="293"/>
      <c r="O55" s="294">
        <f>SUMIF($V$2:$V$2,"10%",$Q$51:$S$51)</f>
        <v>115000</v>
      </c>
      <c r="P55" s="295"/>
      <c r="Q55" s="296"/>
      <c r="R55" s="297">
        <f>ROUND(O55*10%,0)</f>
        <v>11500</v>
      </c>
      <c r="S55" s="298"/>
      <c r="T55" s="299"/>
      <c r="U55" s="297">
        <f>+O55+R55</f>
        <v>126500</v>
      </c>
      <c r="V55" s="298"/>
      <c r="W55" s="299"/>
    </row>
    <row r="56" spans="2:24" ht="24.95" customHeight="1">
      <c r="B56" s="248"/>
      <c r="C56" s="303"/>
      <c r="D56" s="304"/>
      <c r="E56" s="304"/>
      <c r="F56" s="304"/>
      <c r="G56" s="304"/>
      <c r="H56" s="305"/>
      <c r="I56" s="54"/>
      <c r="J56" s="60"/>
      <c r="K56" s="60"/>
      <c r="P56" s="3"/>
      <c r="S56" s="3"/>
      <c r="T56" s="3"/>
    </row>
    <row r="57" spans="2:24" ht="24.95" customHeight="1">
      <c r="B57" s="73" t="s">
        <v>44</v>
      </c>
      <c r="C57" s="68"/>
      <c r="D57" s="68"/>
      <c r="E57" s="68"/>
      <c r="F57" s="68"/>
      <c r="G57" s="68"/>
      <c r="H57" s="69"/>
      <c r="I57" s="60"/>
      <c r="J57" s="60"/>
      <c r="K57" s="56"/>
      <c r="L57" s="61"/>
      <c r="M57" s="57"/>
      <c r="N57" s="55"/>
      <c r="O57" s="55"/>
      <c r="R57" s="55"/>
      <c r="S57" s="55"/>
      <c r="V57" s="55"/>
      <c r="W57" s="55"/>
    </row>
    <row r="58" spans="2:24" ht="24.95" customHeight="1">
      <c r="C58" s="70"/>
      <c r="D58" s="70"/>
      <c r="E58" s="70"/>
      <c r="F58" s="70"/>
      <c r="G58" s="68"/>
      <c r="H58" s="68"/>
      <c r="I58" s="61"/>
      <c r="J58" s="61"/>
      <c r="K58" s="61"/>
      <c r="N58" s="55"/>
      <c r="O58" s="55"/>
      <c r="R58" s="55"/>
      <c r="S58" s="55"/>
      <c r="V58" s="55"/>
      <c r="W58" s="55"/>
    </row>
    <row r="59" spans="2:24" ht="8.25" customHeight="1">
      <c r="M59" s="55"/>
      <c r="X59" s="3"/>
    </row>
    <row r="60" spans="2:24" ht="13.5" customHeight="1">
      <c r="I60" s="55"/>
      <c r="J60" s="55"/>
      <c r="K60" s="55"/>
      <c r="M60" s="55"/>
    </row>
    <row r="61" spans="2:24" ht="14.25" customHeight="1">
      <c r="I61" s="55"/>
      <c r="J61" s="55"/>
      <c r="K61" s="55"/>
    </row>
  </sheetData>
  <sheetProtection insertRows="0" deleteRows="0"/>
  <mergeCells count="242">
    <mergeCell ref="D54:H54"/>
    <mergeCell ref="L55:N55"/>
    <mergeCell ref="O55:Q55"/>
    <mergeCell ref="R55:T55"/>
    <mergeCell ref="U55:W55"/>
    <mergeCell ref="B55:B56"/>
    <mergeCell ref="C55:H56"/>
    <mergeCell ref="B49:E49"/>
    <mergeCell ref="I49:K49"/>
    <mergeCell ref="M49:O49"/>
    <mergeCell ref="Q49:S49"/>
    <mergeCell ref="U49:W49"/>
    <mergeCell ref="U50:W50"/>
    <mergeCell ref="O54:Q54"/>
    <mergeCell ref="R54:T54"/>
    <mergeCell ref="U54:W54"/>
    <mergeCell ref="B51:E51"/>
    <mergeCell ref="I51:K51"/>
    <mergeCell ref="M51:O51"/>
    <mergeCell ref="Q51:S51"/>
    <mergeCell ref="U51:W51"/>
    <mergeCell ref="B47:E47"/>
    <mergeCell ref="I47:K47"/>
    <mergeCell ref="M47:O47"/>
    <mergeCell ref="Q47:S47"/>
    <mergeCell ref="U47:W47"/>
    <mergeCell ref="B48:E48"/>
    <mergeCell ref="I48:K48"/>
    <mergeCell ref="M48:O48"/>
    <mergeCell ref="Q48:S48"/>
    <mergeCell ref="U48:W48"/>
    <mergeCell ref="B45:E45"/>
    <mergeCell ref="I45:K45"/>
    <mergeCell ref="M45:O45"/>
    <mergeCell ref="Q45:S45"/>
    <mergeCell ref="U45:W45"/>
    <mergeCell ref="B46:E46"/>
    <mergeCell ref="I46:K46"/>
    <mergeCell ref="M46:O46"/>
    <mergeCell ref="Q46:S46"/>
    <mergeCell ref="U46:W46"/>
    <mergeCell ref="B43:E43"/>
    <mergeCell ref="I43:K43"/>
    <mergeCell ref="M43:O43"/>
    <mergeCell ref="Q43:S43"/>
    <mergeCell ref="U43:W43"/>
    <mergeCell ref="B44:E44"/>
    <mergeCell ref="I44:K44"/>
    <mergeCell ref="M44:O44"/>
    <mergeCell ref="Q44:S44"/>
    <mergeCell ref="U44:W44"/>
    <mergeCell ref="B41:E41"/>
    <mergeCell ref="I41:K41"/>
    <mergeCell ref="M41:O41"/>
    <mergeCell ref="Q41:S41"/>
    <mergeCell ref="U41:W41"/>
    <mergeCell ref="B42:E42"/>
    <mergeCell ref="I42:K42"/>
    <mergeCell ref="M42:O42"/>
    <mergeCell ref="Q42:S42"/>
    <mergeCell ref="U42:W42"/>
    <mergeCell ref="B39:E39"/>
    <mergeCell ref="I39:K39"/>
    <mergeCell ref="M39:O39"/>
    <mergeCell ref="Q39:S39"/>
    <mergeCell ref="U39:W39"/>
    <mergeCell ref="B40:E40"/>
    <mergeCell ref="I40:K40"/>
    <mergeCell ref="M40:O40"/>
    <mergeCell ref="Q40:S40"/>
    <mergeCell ref="U40:W40"/>
    <mergeCell ref="B37:E37"/>
    <mergeCell ref="I37:K37"/>
    <mergeCell ref="M37:O37"/>
    <mergeCell ref="Q37:S37"/>
    <mergeCell ref="U37:W37"/>
    <mergeCell ref="B38:E38"/>
    <mergeCell ref="I38:K38"/>
    <mergeCell ref="M38:O38"/>
    <mergeCell ref="Q38:S38"/>
    <mergeCell ref="U38:W38"/>
    <mergeCell ref="B35:E35"/>
    <mergeCell ref="I35:K35"/>
    <mergeCell ref="M35:O35"/>
    <mergeCell ref="Q35:S35"/>
    <mergeCell ref="U35:W35"/>
    <mergeCell ref="B36:E36"/>
    <mergeCell ref="I36:K36"/>
    <mergeCell ref="M36:O36"/>
    <mergeCell ref="Q36:S36"/>
    <mergeCell ref="U36:W36"/>
    <mergeCell ref="B33:E33"/>
    <mergeCell ref="I33:K33"/>
    <mergeCell ref="M33:O33"/>
    <mergeCell ref="Q33:S33"/>
    <mergeCell ref="U33:W33"/>
    <mergeCell ref="B34:E34"/>
    <mergeCell ref="I34:K34"/>
    <mergeCell ref="M34:O34"/>
    <mergeCell ref="Q34:S34"/>
    <mergeCell ref="U34:W34"/>
    <mergeCell ref="B31:E31"/>
    <mergeCell ref="I31:K31"/>
    <mergeCell ref="M31:O31"/>
    <mergeCell ref="Q31:S31"/>
    <mergeCell ref="U31:W31"/>
    <mergeCell ref="B32:E32"/>
    <mergeCell ref="I32:K32"/>
    <mergeCell ref="M32:O32"/>
    <mergeCell ref="Q32:S32"/>
    <mergeCell ref="U32:W32"/>
    <mergeCell ref="B29:E29"/>
    <mergeCell ref="I29:K29"/>
    <mergeCell ref="M29:O29"/>
    <mergeCell ref="Q29:S29"/>
    <mergeCell ref="U29:W29"/>
    <mergeCell ref="B30:E30"/>
    <mergeCell ref="I30:K30"/>
    <mergeCell ref="M30:O30"/>
    <mergeCell ref="Q30:S30"/>
    <mergeCell ref="U30:W30"/>
    <mergeCell ref="B27:E27"/>
    <mergeCell ref="I27:K27"/>
    <mergeCell ref="M27:O27"/>
    <mergeCell ref="Q27:S27"/>
    <mergeCell ref="U27:W27"/>
    <mergeCell ref="B28:E28"/>
    <mergeCell ref="I28:K28"/>
    <mergeCell ref="M28:O28"/>
    <mergeCell ref="Q28:S28"/>
    <mergeCell ref="U28:W28"/>
    <mergeCell ref="B25:E25"/>
    <mergeCell ref="I25:K25"/>
    <mergeCell ref="M25:O25"/>
    <mergeCell ref="Q25:S25"/>
    <mergeCell ref="U25:W25"/>
    <mergeCell ref="B26:E26"/>
    <mergeCell ref="I26:K26"/>
    <mergeCell ref="M26:O26"/>
    <mergeCell ref="Q26:S26"/>
    <mergeCell ref="U26:W26"/>
    <mergeCell ref="B23:E23"/>
    <mergeCell ref="I23:K23"/>
    <mergeCell ref="M23:O23"/>
    <mergeCell ref="Q23:S23"/>
    <mergeCell ref="U23:W23"/>
    <mergeCell ref="B24:E24"/>
    <mergeCell ref="I24:K24"/>
    <mergeCell ref="M24:O24"/>
    <mergeCell ref="Q24:S24"/>
    <mergeCell ref="U24:W24"/>
    <mergeCell ref="B21:E21"/>
    <mergeCell ref="I21:K21"/>
    <mergeCell ref="M21:O21"/>
    <mergeCell ref="Q21:S21"/>
    <mergeCell ref="U21:W21"/>
    <mergeCell ref="B22:E22"/>
    <mergeCell ref="I22:K22"/>
    <mergeCell ref="M22:O22"/>
    <mergeCell ref="Q22:S22"/>
    <mergeCell ref="U22:W22"/>
    <mergeCell ref="B19:E19"/>
    <mergeCell ref="I19:K19"/>
    <mergeCell ref="M19:O19"/>
    <mergeCell ref="Q19:S19"/>
    <mergeCell ref="U19:W19"/>
    <mergeCell ref="B20:E20"/>
    <mergeCell ref="I20:K20"/>
    <mergeCell ref="M20:O20"/>
    <mergeCell ref="Q20:S20"/>
    <mergeCell ref="U20:W20"/>
    <mergeCell ref="B17:E17"/>
    <mergeCell ref="I17:K17"/>
    <mergeCell ref="M17:O17"/>
    <mergeCell ref="Q17:S17"/>
    <mergeCell ref="U17:W17"/>
    <mergeCell ref="B18:E18"/>
    <mergeCell ref="I18:K18"/>
    <mergeCell ref="M18:O18"/>
    <mergeCell ref="Q18:S18"/>
    <mergeCell ref="U18:W18"/>
    <mergeCell ref="B15:E15"/>
    <mergeCell ref="I15:K15"/>
    <mergeCell ref="M15:O15"/>
    <mergeCell ref="Q15:S15"/>
    <mergeCell ref="U15:W15"/>
    <mergeCell ref="B16:E16"/>
    <mergeCell ref="I16:K16"/>
    <mergeCell ref="M16:O16"/>
    <mergeCell ref="Q16:S16"/>
    <mergeCell ref="U16:W16"/>
    <mergeCell ref="B13:E13"/>
    <mergeCell ref="I13:K13"/>
    <mergeCell ref="M13:O13"/>
    <mergeCell ref="Q13:S13"/>
    <mergeCell ref="U13:W13"/>
    <mergeCell ref="B14:E14"/>
    <mergeCell ref="I14:K14"/>
    <mergeCell ref="M14:O14"/>
    <mergeCell ref="Q14:S14"/>
    <mergeCell ref="U14:W14"/>
    <mergeCell ref="B11:E11"/>
    <mergeCell ref="I11:K11"/>
    <mergeCell ref="M11:O11"/>
    <mergeCell ref="Q11:S11"/>
    <mergeCell ref="U11:W11"/>
    <mergeCell ref="B12:E12"/>
    <mergeCell ref="I12:K12"/>
    <mergeCell ref="M12:O12"/>
    <mergeCell ref="Q12:S12"/>
    <mergeCell ref="U12:W12"/>
    <mergeCell ref="B9:E9"/>
    <mergeCell ref="I9:K9"/>
    <mergeCell ref="M9:O9"/>
    <mergeCell ref="Q9:S9"/>
    <mergeCell ref="U9:W9"/>
    <mergeCell ref="B10:E10"/>
    <mergeCell ref="I10:K10"/>
    <mergeCell ref="M10:O10"/>
    <mergeCell ref="Q10:S10"/>
    <mergeCell ref="U10:W10"/>
    <mergeCell ref="B7:E7"/>
    <mergeCell ref="I7:K7"/>
    <mergeCell ref="M7:O7"/>
    <mergeCell ref="Q7:S7"/>
    <mergeCell ref="U7:W7"/>
    <mergeCell ref="B8:E8"/>
    <mergeCell ref="I8:K8"/>
    <mergeCell ref="M8:O8"/>
    <mergeCell ref="Q8:S8"/>
    <mergeCell ref="U8:W8"/>
    <mergeCell ref="B2:S2"/>
    <mergeCell ref="T2:U2"/>
    <mergeCell ref="V2:W2"/>
    <mergeCell ref="B4:E5"/>
    <mergeCell ref="F4:F5"/>
    <mergeCell ref="G4:G5"/>
    <mergeCell ref="B6:E6"/>
    <mergeCell ref="I6:K6"/>
    <mergeCell ref="M6:O6"/>
    <mergeCell ref="Q6:S6"/>
    <mergeCell ref="U6:W6"/>
  </mergeCells>
  <phoneticPr fontId="2"/>
  <dataValidations count="2">
    <dataValidation type="textLength" errorStyle="warning" operator="equal" allowBlank="1" showInputMessage="1" showErrorMessage="1" error="登録番号の桁数が間違っています。_x000a_確認をお願いします。" sqref="D54:H54">
      <formula1>13</formula1>
    </dataValidation>
    <dataValidation type="list" allowBlank="1" showInputMessage="1" showErrorMessage="1" sqref="V2:W2">
      <formula1>"　　,10%,その他"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blackAndWhite="1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請求書（工事用）</vt:lpstr>
      <vt:lpstr>出来高明細書 (工事用)</vt:lpstr>
      <vt:lpstr>【記載例】請求書（工事用）</vt:lpstr>
      <vt:lpstr>【記載例】出来高明細書 (工事用) </vt:lpstr>
      <vt:lpstr>'【記載例】出来高明細書 (工事用) '!Print_Area</vt:lpstr>
      <vt:lpstr>'出来高明細書 (工事用)'!Print_Area</vt:lpstr>
      <vt:lpstr>'【記載例】出来高明細書 (工事用) '!Print_Titles</vt:lpstr>
      <vt:lpstr>'出来高明細書 (工事用)'!Print_Titles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請求書(工事用)｜テクノス株式会社</dc:title>
  <dc:creator/>
  <cp:lastModifiedBy/>
  <dcterms:created xsi:type="dcterms:W3CDTF">2019-09-05T08:48:28Z</dcterms:created>
  <dcterms:modified xsi:type="dcterms:W3CDTF">2023-09-06T05:18:13Z</dcterms:modified>
</cp:coreProperties>
</file>